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ruz\Desktop\2022 Website Migration Project\Assets\SparkPoint Toolkit\Toolks\"/>
    </mc:Choice>
  </mc:AlternateContent>
  <xr:revisionPtr revIDLastSave="0" documentId="8_{7FE84A79-0098-47BE-8C31-779A693548AB}" xr6:coauthVersionLast="47" xr6:coauthVersionMax="47" xr10:uidLastSave="{00000000-0000-0000-0000-000000000000}"/>
  <bookViews>
    <workbookView xWindow="-38496" yWindow="-96" windowWidth="28992" windowHeight="15792" firstSheet="1" activeTab="1" xr2:uid="{00000000-000D-0000-FFFF-FFFF00000000}"/>
  </bookViews>
  <sheets>
    <sheet name="In-Person Event" sheetId="1" r:id="rId1"/>
    <sheet name="Virtual Event" sheetId="2" r:id="rId2"/>
  </sheets>
  <definedNames>
    <definedName name="Event">'In-Person Event'!$D$3</definedName>
    <definedName name="_xlnm.Print_Titles" localSheetId="0">'In-Person Event'!$5:$5</definedName>
    <definedName name="Z_40AA2E18_A4E8_49F0_8BA1_E5E8783DEE12_.wvu.PrintTitles" localSheetId="0" hidden="1">'In-Person Event'!$5:$5</definedName>
    <definedName name="Z_6BF1C627_1593_4FCA_8E6B_3C4DF50B4913_.wvu.PrintTitles" localSheetId="0" hidden="1">'In-Person Event'!$5:$5</definedName>
    <definedName name="Z_77D05784_BCA7_491E_AE12_A6FB5B65DE84_.wvu.PrintTitles" localSheetId="0" hidden="1">'In-Person Event'!$5:$5</definedName>
    <definedName name="Z_98E17D01_6B9A_4F21_9155_133F6F9E69B3_.wvu.PrintTitles" localSheetId="0" hidden="1">'In-Person Event'!$5:$5</definedName>
    <definedName name="Z_B3E3DEE9_B780_4393_80CB_919AAD435A2C_.wvu.PrintTitles" localSheetId="0" hidden="1">'In-Person Event'!$5:$5</definedName>
    <definedName name="Z_E491F17B_8C99_4C15_AFCF_89A509AA80D7_.wvu.PrintTitles" localSheetId="0" hidden="1">'In-Person Event'!$5:$5</definedName>
  </definedNames>
  <calcPr calcId="191028"/>
  <customWorkbookViews>
    <customWorkbookView name="itadmin - Personal View" guid="{77D05784-BCA7-491E-AE12-A6FB5B65DE84}" mergeInterval="0" personalView="1" maximized="1" xWindow="-8" yWindow="-8" windowWidth="1936" windowHeight="1056" activeSheetId="1"/>
    <customWorkbookView name="jclothier - Personal View" guid="{B3E3DEE9-B780-4393-80CB-919AAD435A2C}" mergeInterval="0" personalView="1" maximized="1" xWindow="1" yWindow="1" windowWidth="1024" windowHeight="543" activeSheetId="1"/>
    <customWorkbookView name="  - Personal View" guid="{98E17D01-6B9A-4F21-9155-133F6F9E69B3}" mergeInterval="0" personalView="1" maximized="1" windowWidth="946" windowHeight="550" activeSheetId="1"/>
    <customWorkbookView name="UWBA - Personal View" guid="{6BF1C627-1593-4FCA-8E6B-3C4DF50B4913}" mergeInterval="0" personalView="1" maximized="1" windowWidth="1020" windowHeight="566" activeSheetId="1"/>
    <customWorkbookView name="jwilliams - Personal View" guid="{E491F17B-8C99-4C15-AFCF-89A509AA80D7}" mergeInterval="0" personalView="1" maximized="1" xWindow="1" yWindow="1" windowWidth="1024" windowHeight="547" activeSheetId="1"/>
    <customWorkbookView name="X - Personal View" guid="{40AA2E18-A4E8-49F0-8BA1-E5E8783DEE12}" mergeInterval="0" personalView="1" maximized="1" xWindow="-8" yWindow="-8" windowWidth="1040" windowHeight="7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D7" i="2"/>
  <c r="D92" i="2"/>
  <c r="D91" i="2"/>
  <c r="D90" i="2"/>
  <c r="D88" i="2"/>
  <c r="D87" i="2"/>
  <c r="D86" i="2"/>
  <c r="D85" i="2"/>
  <c r="D83" i="2"/>
  <c r="D82" i="2"/>
  <c r="D81" i="2"/>
  <c r="D75" i="2"/>
  <c r="D74" i="2"/>
  <c r="D73" i="2"/>
  <c r="D72" i="2"/>
  <c r="D71" i="2"/>
  <c r="D70" i="2"/>
  <c r="D69" i="2"/>
  <c r="D68" i="2"/>
  <c r="D67" i="2"/>
  <c r="D64" i="2"/>
  <c r="D59" i="2"/>
  <c r="D56" i="2"/>
  <c r="D55" i="2"/>
  <c r="D51" i="2"/>
  <c r="D50" i="2"/>
  <c r="D49" i="2"/>
  <c r="D48" i="2"/>
  <c r="D47" i="2"/>
  <c r="D44" i="2"/>
  <c r="D41" i="2"/>
  <c r="D40" i="2"/>
  <c r="D38" i="2"/>
  <c r="D37" i="2"/>
  <c r="D36" i="2"/>
  <c r="D35" i="2"/>
  <c r="D33" i="2"/>
  <c r="D32" i="2"/>
  <c r="D31" i="2"/>
  <c r="D30" i="2"/>
  <c r="D29" i="2"/>
  <c r="D23" i="2"/>
  <c r="D22" i="2"/>
  <c r="D21" i="2"/>
  <c r="D20" i="2"/>
  <c r="D19" i="2"/>
  <c r="D18" i="2"/>
  <c r="D17" i="2"/>
  <c r="D16" i="2"/>
  <c r="D13" i="2"/>
  <c r="D12" i="2"/>
  <c r="D9" i="2"/>
  <c r="D8" i="2"/>
  <c r="D76" i="1"/>
  <c r="D7" i="1"/>
  <c r="D8" i="1"/>
  <c r="D9" i="1"/>
  <c r="D12" i="1"/>
  <c r="D14" i="1"/>
  <c r="D17" i="1"/>
  <c r="D18" i="1"/>
  <c r="D19" i="1"/>
  <c r="D20" i="1"/>
  <c r="D21" i="1"/>
  <c r="D23" i="1"/>
  <c r="D24" i="1"/>
  <c r="D25" i="1"/>
  <c r="D22" i="1"/>
  <c r="D28" i="1"/>
  <c r="D31" i="1"/>
  <c r="D32" i="1"/>
  <c r="D33" i="1"/>
  <c r="D34" i="1"/>
  <c r="D35" i="1"/>
  <c r="D37" i="1"/>
  <c r="D38" i="1"/>
  <c r="D39" i="1"/>
  <c r="D40" i="1"/>
  <c r="D42" i="1"/>
  <c r="D43" i="1"/>
  <c r="D46" i="1"/>
  <c r="D49" i="1"/>
  <c r="D50" i="1"/>
  <c r="D51" i="1"/>
  <c r="D52" i="1"/>
  <c r="D53" i="1"/>
  <c r="D54" i="1"/>
  <c r="D55" i="1"/>
  <c r="D56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4" i="1"/>
  <c r="D75" i="1"/>
  <c r="D79" i="1"/>
  <c r="D80" i="1"/>
  <c r="D83" i="1"/>
  <c r="D91" i="1"/>
  <c r="D94" i="1"/>
  <c r="D95" i="1"/>
  <c r="D96" i="1"/>
  <c r="D97" i="1"/>
  <c r="D98" i="1"/>
  <c r="D99" i="1"/>
  <c r="D100" i="1"/>
  <c r="D101" i="1"/>
  <c r="D102" i="1"/>
  <c r="D103" i="1"/>
  <c r="D109" i="1"/>
  <c r="D110" i="1"/>
  <c r="D111" i="1"/>
  <c r="D113" i="1"/>
  <c r="D114" i="1"/>
  <c r="D115" i="1"/>
  <c r="D116" i="1"/>
  <c r="D118" i="1"/>
  <c r="D119" i="1"/>
  <c r="D120" i="1"/>
  <c r="D121" i="1"/>
</calcChain>
</file>

<file path=xl/sharedStrings.xml><?xml version="1.0" encoding="utf-8"?>
<sst xmlns="http://schemas.openxmlformats.org/spreadsheetml/2006/main" count="204" uniqueCount="130">
  <si>
    <t>Fill in your event name and date in the yellow boxes below and dates for each task will automatically update. This list provides suggested timing -- please modify the tasks and timeline to meet the requirements of your specific event.</t>
  </si>
  <si>
    <t>Event Name</t>
  </si>
  <si>
    <t>Event Date:</t>
  </si>
  <si>
    <t>Weeks Out</t>
  </si>
  <si>
    <t>Target Date</t>
  </si>
  <si>
    <t>Status</t>
  </si>
  <si>
    <t>Venue/Budget</t>
  </si>
  <si>
    <t>Draft event budget, objectives, attendence goals; format and panelist options</t>
  </si>
  <si>
    <t>Research venue, and date options</t>
  </si>
  <si>
    <t>Book venue/Confirm event format and date</t>
  </si>
  <si>
    <t>Schedule a meeting with the Marketing Lead at the Community College to go over logistics, dates, times, details, etc.</t>
  </si>
  <si>
    <t>Work with Development Officers to identify donors that might want to sponsor/participate in event</t>
  </si>
  <si>
    <t xml:space="preserve">Determine Room-Set Up/Visit site </t>
  </si>
  <si>
    <t>check-in area, podium, head table, audience set-up, lighting, temperature control, etc</t>
  </si>
  <si>
    <t>Confirm room set-up with Venue</t>
  </si>
  <si>
    <t>Speakers/Panel</t>
  </si>
  <si>
    <t>Recruit panelists</t>
  </si>
  <si>
    <t>Finalize/confirm all panelists</t>
  </si>
  <si>
    <t>Collect bios</t>
  </si>
  <si>
    <t>Create script/slides for UWBA speakers</t>
  </si>
  <si>
    <t>Draft script for speakers and/or panel questions</t>
  </si>
  <si>
    <t>Recruit CBOs, clients and county officials to act as media spokespersons</t>
  </si>
  <si>
    <t>Provide or collect script/anticipated questions</t>
  </si>
  <si>
    <t>Final instructions to all speakers/panelists</t>
  </si>
  <si>
    <t>Coordinate on-site media interviews with CBOs, clients, and county officials</t>
  </si>
  <si>
    <t>Invitation</t>
  </si>
  <si>
    <t>Determine invitation format (electronic/printed) and requirements</t>
  </si>
  <si>
    <t>Print Invitation</t>
  </si>
  <si>
    <t>Invitation design approved (allow 2 weeks for printing, 1 week for prep)</t>
  </si>
  <si>
    <t>Compile mailing lists (print and electronic)</t>
  </si>
  <si>
    <t>Invitations printed</t>
  </si>
  <si>
    <t>Prep Invitation mailing</t>
  </si>
  <si>
    <t>Invitations in the Mail</t>
  </si>
  <si>
    <t>Electronic Invitation</t>
  </si>
  <si>
    <t>Email list compiled</t>
  </si>
  <si>
    <t>Draft invitation designed</t>
  </si>
  <si>
    <t>Final invitation approved</t>
  </si>
  <si>
    <t>Invitation Email Blast</t>
  </si>
  <si>
    <t>Work with Development Officers to distribute to donors</t>
  </si>
  <si>
    <t>Notify Insitution Staff of Event</t>
  </si>
  <si>
    <t>Invitation Reminder/Follow-up As needed</t>
  </si>
  <si>
    <t>Event materials</t>
  </si>
  <si>
    <t>Determine Event Materials Required</t>
  </si>
  <si>
    <t>Custom materials</t>
  </si>
  <si>
    <t>Posters Signage to print</t>
  </si>
  <si>
    <t>Draft Agenda/Program</t>
  </si>
  <si>
    <t>Agenda/program to print</t>
  </si>
  <si>
    <t>Draft evaluation form</t>
  </si>
  <si>
    <t>Name Tags to Print</t>
  </si>
  <si>
    <t>Tent cards with speakers names to print</t>
  </si>
  <si>
    <t>Print/Gather handouts/brochures/reports</t>
  </si>
  <si>
    <t>Print Evaluation Form</t>
  </si>
  <si>
    <t>General Supplies</t>
  </si>
  <si>
    <t>Sign for podium</t>
  </si>
  <si>
    <t>Signs for  lobby</t>
  </si>
  <si>
    <t>Easels</t>
  </si>
  <si>
    <t>Flipcharts,Markers</t>
  </si>
  <si>
    <t>Media sign-in Form</t>
  </si>
  <si>
    <t xml:space="preserve">Registration/sign in sheets (include eNewsletter sign up) </t>
  </si>
  <si>
    <t>Basket to collect evaluations</t>
  </si>
  <si>
    <t>Pencils/Pens for Sign-in and Evaluation Cards, Question Cards</t>
  </si>
  <si>
    <t>Tape</t>
  </si>
  <si>
    <t>Your business cards</t>
  </si>
  <si>
    <t>Giveaway items</t>
  </si>
  <si>
    <t>Blank question cards</t>
  </si>
  <si>
    <t>Water for panelists</t>
  </si>
  <si>
    <t>Food and Beverage</t>
  </si>
  <si>
    <t>Order food and beverage</t>
  </si>
  <si>
    <t>Confirm Food and Beverage based on rgistered attendee numbers</t>
  </si>
  <si>
    <t>Manage event day food logistics</t>
  </si>
  <si>
    <t>Audio Visual</t>
  </si>
  <si>
    <t>Determine AV requirements – screen, projector, slides, mics, multibox (for media)</t>
  </si>
  <si>
    <t>Confirm AV set-up</t>
  </si>
  <si>
    <t>Volunteers/Staff</t>
  </si>
  <si>
    <t>Determine volunteers needed and make request</t>
  </si>
  <si>
    <t>Attendee Sign-in / Name Badges</t>
  </si>
  <si>
    <t>AV/Signage coodination</t>
  </si>
  <si>
    <t>Evaluations and handouts</t>
  </si>
  <si>
    <t>Media sign-in</t>
  </si>
  <si>
    <t>Questions</t>
  </si>
  <si>
    <t>Ushers/Greeters</t>
  </si>
  <si>
    <t>Confirm volunteer slots and provide instructions</t>
  </si>
  <si>
    <t>Press Materials</t>
  </si>
  <si>
    <t>Early pitch for long lead-time media, such as TV</t>
  </si>
  <si>
    <t>Speaker and UWBA bios</t>
  </si>
  <si>
    <t>List of spokespeople (CBOs, county officials) available for interviews</t>
  </si>
  <si>
    <t>Media Alert/Invitation Drafted</t>
  </si>
  <si>
    <t>Q&amp;A developed</t>
  </si>
  <si>
    <t>Press Release Drafted</t>
  </si>
  <si>
    <t>Fact sheets</t>
  </si>
  <si>
    <t>Final Press Release/Media Alert Approved</t>
  </si>
  <si>
    <t>Assemble press kits</t>
  </si>
  <si>
    <t>Post Press Materials on Web</t>
  </si>
  <si>
    <t>PSA</t>
  </si>
  <si>
    <t>TBD</t>
  </si>
  <si>
    <t>Print Advertising</t>
  </si>
  <si>
    <t>Op-ed</t>
  </si>
  <si>
    <t>Post-Event</t>
  </si>
  <si>
    <t>Thank yous</t>
  </si>
  <si>
    <t>Evaluations</t>
  </si>
  <si>
    <t>Communicate event success/share media clips with donors</t>
  </si>
  <si>
    <t>Story in eNewsletter and/or blog post</t>
  </si>
  <si>
    <t>Debriefing session with UWBA staff team</t>
  </si>
  <si>
    <t>Solicit feedback from UWBA staff that attended event</t>
  </si>
  <si>
    <t>Debriefing with panelists</t>
  </si>
  <si>
    <t>Debriefing session with partners/vendors</t>
  </si>
  <si>
    <t>Book speaking engagements/Consider duplicating event at other venues</t>
  </si>
  <si>
    <t>Brief Development Officers and arrange campaign visits</t>
  </si>
  <si>
    <t>Post online answers to unanswered questions from event</t>
  </si>
  <si>
    <t>Determine if correct number of reports were printed (3 mos. Out)</t>
  </si>
  <si>
    <t>Revisit strategy/tactics for getting press coverage in 3 mos, 6 mos.</t>
  </si>
  <si>
    <t>Virtual Event Name</t>
  </si>
  <si>
    <t>Virtual Event Date:</t>
  </si>
  <si>
    <t>Draft virtual event budget, objectives, attendence goals; format and panelist options</t>
  </si>
  <si>
    <t>Research virtual platforms, and date options</t>
  </si>
  <si>
    <t>Book virtual event platform/Confirm virtual event format and date</t>
  </si>
  <si>
    <t>Work with Development Officers to identify donors that might want to sponsor/participate in virtual event</t>
  </si>
  <si>
    <t xml:space="preserve">Determine Breakout Room-Set Up (if any)/Group test of platform </t>
  </si>
  <si>
    <t>Confirm technical support needs (if any) with virtual platform vendor</t>
  </si>
  <si>
    <t>Notify Insitution Staff of virtual event</t>
  </si>
  <si>
    <t>Virtual Event materials</t>
  </si>
  <si>
    <t>Determine Virtual Event Materials Required</t>
  </si>
  <si>
    <t>Final agenda/program</t>
  </si>
  <si>
    <t>Gather handouts/brochures/reports</t>
  </si>
  <si>
    <t>Final Evaluation Form</t>
  </si>
  <si>
    <t>Determine AV requirements – extra monitors, mics, webcams, etc.</t>
  </si>
  <si>
    <t>Manage waiting room</t>
  </si>
  <si>
    <t>AV coodination</t>
  </si>
  <si>
    <t>Assemble digital press kits</t>
  </si>
  <si>
    <t>Book speaking engagements/Consider duplicating event for other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</si>
</sst>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 x14ac:knownFonts="1">
    <font>
      <sz val="10"/>
      <name val="Arial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6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8" fillId="4" borderId="4" xfId="0" applyFont="1" applyFill="1" applyBorder="1"/>
    <xf numFmtId="0" fontId="9" fillId="4" borderId="4" xfId="0" applyFont="1" applyFill="1" applyBorder="1"/>
    <xf numFmtId="14" fontId="8" fillId="4" borderId="4" xfId="0" applyNumberFormat="1" applyFont="1" applyFill="1" applyBorder="1"/>
    <xf numFmtId="0" fontId="9" fillId="4" borderId="0" xfId="0" applyFont="1" applyFill="1"/>
    <xf numFmtId="0" fontId="5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4" xfId="0" applyBorder="1"/>
    <xf numFmtId="0" fontId="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9" fillId="0" borderId="0" xfId="0" applyFont="1"/>
    <xf numFmtId="0" fontId="3" fillId="3" borderId="3" xfId="0" applyFont="1" applyFill="1" applyBorder="1"/>
    <xf numFmtId="0" fontId="1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28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XFD1048576"/>
    </sheetView>
  </sheetViews>
  <sheetFormatPr defaultColWidth="9.1640625" defaultRowHeight="12.6" x14ac:dyDescent="0.45"/>
  <cols>
    <col min="1" max="1" width="3.5546875" style="1" customWidth="1"/>
    <col min="2" max="2" width="58.5546875" style="1" customWidth="1"/>
    <col min="3" max="3" width="11" style="40" customWidth="1"/>
    <col min="4" max="4" width="10.27734375" style="1" bestFit="1" customWidth="1"/>
    <col min="5" max="5" width="13.5546875" style="1" customWidth="1"/>
    <col min="6" max="90" width="8.88671875" customWidth="1"/>
    <col min="91" max="16384" width="9.1640625" style="1"/>
  </cols>
  <sheetData>
    <row r="1" spans="1:90" ht="35.25" customHeight="1" x14ac:dyDescent="0.45">
      <c r="A1" s="47" t="s">
        <v>0</v>
      </c>
      <c r="B1" s="48"/>
      <c r="C1" s="48"/>
      <c r="D1" s="48"/>
      <c r="E1" s="48"/>
    </row>
    <row r="2" spans="1:90" ht="24" customHeight="1" x14ac:dyDescent="0.45"/>
    <row r="3" spans="1:90" s="33" customFormat="1" ht="14.1" x14ac:dyDescent="0.5">
      <c r="A3" s="30" t="s">
        <v>1</v>
      </c>
      <c r="B3" s="31"/>
      <c r="C3" s="41" t="s">
        <v>2</v>
      </c>
      <c r="D3" s="32">
        <v>44336</v>
      </c>
      <c r="E3" s="4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</row>
    <row r="5" spans="1:90" x14ac:dyDescent="0.45">
      <c r="A5" s="5"/>
      <c r="B5" s="5"/>
      <c r="C5" s="6" t="s">
        <v>3</v>
      </c>
      <c r="D5" s="6" t="s">
        <v>4</v>
      </c>
      <c r="E5" s="6" t="s">
        <v>5</v>
      </c>
    </row>
    <row r="6" spans="1:90" s="2" customFormat="1" ht="15" x14ac:dyDescent="0.4">
      <c r="A6" s="7" t="s">
        <v>6</v>
      </c>
      <c r="B6" s="8"/>
      <c r="C6" s="9"/>
      <c r="D6" s="10"/>
      <c r="E6" s="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s="2" customFormat="1" x14ac:dyDescent="0.4">
      <c r="A7" s="11" t="s">
        <v>7</v>
      </c>
      <c r="B7" s="12"/>
      <c r="C7" s="9">
        <v>20</v>
      </c>
      <c r="D7" s="10">
        <f>Event-(C7*7)</f>
        <v>44196</v>
      </c>
      <c r="E7" s="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</row>
    <row r="8" spans="1:90" s="2" customFormat="1" x14ac:dyDescent="0.4">
      <c r="A8" s="11" t="s">
        <v>8</v>
      </c>
      <c r="B8" s="12"/>
      <c r="C8" s="9">
        <v>18</v>
      </c>
      <c r="D8" s="10">
        <f>Event-(C8*7)</f>
        <v>44210</v>
      </c>
      <c r="E8" s="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</row>
    <row r="9" spans="1:90" s="2" customFormat="1" ht="24.75" customHeight="1" x14ac:dyDescent="0.4">
      <c r="A9" s="11" t="s">
        <v>9</v>
      </c>
      <c r="B9" s="12"/>
      <c r="C9" s="9">
        <v>16</v>
      </c>
      <c r="D9" s="10">
        <f>Event-(C9*7)</f>
        <v>44224</v>
      </c>
      <c r="E9" s="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s="2" customFormat="1" x14ac:dyDescent="0.4">
      <c r="A10" s="11" t="s">
        <v>10</v>
      </c>
      <c r="B10" s="12"/>
      <c r="C10" s="9"/>
      <c r="D10" s="10"/>
      <c r="E10" s="9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</row>
    <row r="11" spans="1:90" s="2" customFormat="1" x14ac:dyDescent="0.4">
      <c r="A11" s="11" t="s">
        <v>11</v>
      </c>
      <c r="B11" s="12"/>
      <c r="C11" s="9">
        <v>12</v>
      </c>
      <c r="D11" s="10"/>
      <c r="E11" s="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</row>
    <row r="12" spans="1:90" s="2" customFormat="1" x14ac:dyDescent="0.4">
      <c r="A12" s="11" t="s">
        <v>12</v>
      </c>
      <c r="B12" s="12"/>
      <c r="C12" s="9">
        <v>3</v>
      </c>
      <c r="D12" s="10">
        <f>Event-(C12*7)</f>
        <v>44315</v>
      </c>
      <c r="E12" s="9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</row>
    <row r="13" spans="1:90" s="2" customFormat="1" ht="25.2" x14ac:dyDescent="0.4">
      <c r="A13" s="11"/>
      <c r="B13" s="12" t="s">
        <v>13</v>
      </c>
      <c r="C13" s="9"/>
      <c r="D13" s="10"/>
      <c r="E13" s="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</row>
    <row r="14" spans="1:90" s="2" customFormat="1" x14ac:dyDescent="0.4">
      <c r="A14" s="11" t="s">
        <v>14</v>
      </c>
      <c r="B14" s="12"/>
      <c r="C14" s="9">
        <v>1</v>
      </c>
      <c r="D14" s="10">
        <f>Event-(C14*7)</f>
        <v>44329</v>
      </c>
      <c r="E14" s="9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</row>
    <row r="15" spans="1:90" x14ac:dyDescent="0.45">
      <c r="A15" s="13"/>
      <c r="B15" s="14"/>
      <c r="C15" s="22"/>
      <c r="D15" s="15"/>
      <c r="E15" s="15"/>
    </row>
    <row r="16" spans="1:90" s="2" customFormat="1" ht="15" x14ac:dyDescent="0.4">
      <c r="A16" s="7" t="s">
        <v>15</v>
      </c>
      <c r="B16" s="16"/>
      <c r="C16" s="9"/>
      <c r="D16" s="10"/>
      <c r="E16" s="9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</row>
    <row r="17" spans="1:90" s="2" customFormat="1" x14ac:dyDescent="0.4">
      <c r="A17" s="11" t="s">
        <v>16</v>
      </c>
      <c r="B17" s="12"/>
      <c r="C17" s="9">
        <v>12</v>
      </c>
      <c r="D17" s="10">
        <f t="shared" ref="D17:D24" si="0">Event-(C17*7)</f>
        <v>44252</v>
      </c>
      <c r="E17" s="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</row>
    <row r="18" spans="1:90" s="2" customFormat="1" x14ac:dyDescent="0.4">
      <c r="A18" s="11" t="s">
        <v>17</v>
      </c>
      <c r="B18" s="12"/>
      <c r="C18" s="9">
        <v>8</v>
      </c>
      <c r="D18" s="10">
        <f t="shared" si="0"/>
        <v>44280</v>
      </c>
      <c r="E18" s="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</row>
    <row r="19" spans="1:90" s="2" customFormat="1" x14ac:dyDescent="0.4">
      <c r="A19" s="11" t="s">
        <v>18</v>
      </c>
      <c r="B19" s="12"/>
      <c r="C19" s="9">
        <v>6</v>
      </c>
      <c r="D19" s="10">
        <f t="shared" si="0"/>
        <v>44294</v>
      </c>
      <c r="E19" s="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</row>
    <row r="20" spans="1:90" s="2" customFormat="1" x14ac:dyDescent="0.4">
      <c r="A20" s="11" t="s">
        <v>19</v>
      </c>
      <c r="B20" s="12"/>
      <c r="C20" s="9">
        <v>3</v>
      </c>
      <c r="D20" s="10">
        <f t="shared" si="0"/>
        <v>44315</v>
      </c>
      <c r="E20" s="9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</row>
    <row r="21" spans="1:90" s="2" customFormat="1" x14ac:dyDescent="0.4">
      <c r="A21" s="11" t="s">
        <v>20</v>
      </c>
      <c r="B21" s="12"/>
      <c r="C21" s="9">
        <v>3</v>
      </c>
      <c r="D21" s="10">
        <f t="shared" si="0"/>
        <v>44315</v>
      </c>
      <c r="E21" s="9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</row>
    <row r="22" spans="1:90" s="2" customFormat="1" x14ac:dyDescent="0.4">
      <c r="A22" s="46" t="s">
        <v>21</v>
      </c>
      <c r="B22" s="12"/>
      <c r="C22" s="9">
        <v>3</v>
      </c>
      <c r="D22" s="10">
        <f>Event-(C22*7)</f>
        <v>44315</v>
      </c>
      <c r="E22" s="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</row>
    <row r="23" spans="1:90" s="2" customFormat="1" x14ac:dyDescent="0.4">
      <c r="A23" s="11" t="s">
        <v>22</v>
      </c>
      <c r="B23" s="12"/>
      <c r="C23" s="9">
        <v>2</v>
      </c>
      <c r="D23" s="10">
        <f t="shared" si="0"/>
        <v>44322</v>
      </c>
      <c r="E23" s="9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</row>
    <row r="24" spans="1:90" s="2" customFormat="1" x14ac:dyDescent="0.4">
      <c r="A24" s="11" t="s">
        <v>23</v>
      </c>
      <c r="B24" s="12"/>
      <c r="C24" s="9">
        <v>1</v>
      </c>
      <c r="D24" s="10">
        <f t="shared" si="0"/>
        <v>44329</v>
      </c>
      <c r="E24" s="9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</row>
    <row r="25" spans="1:90" s="2" customFormat="1" x14ac:dyDescent="0.4">
      <c r="A25" s="11" t="s">
        <v>24</v>
      </c>
      <c r="B25" s="12"/>
      <c r="C25" s="9">
        <v>0</v>
      </c>
      <c r="D25" s="10">
        <f>Event-(C25*7)</f>
        <v>44336</v>
      </c>
      <c r="E25" s="9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</row>
    <row r="26" spans="1:90" s="2" customFormat="1" x14ac:dyDescent="0.4">
      <c r="A26" s="17"/>
      <c r="B26" s="16"/>
      <c r="C26" s="9"/>
      <c r="D26" s="10"/>
      <c r="E26" s="9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</row>
    <row r="27" spans="1:90" s="2" customFormat="1" ht="15" x14ac:dyDescent="0.4">
      <c r="A27" s="7" t="s">
        <v>25</v>
      </c>
      <c r="B27" s="8"/>
      <c r="C27" s="9"/>
      <c r="D27" s="10"/>
      <c r="E27" s="9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</row>
    <row r="28" spans="1:90" s="2" customFormat="1" x14ac:dyDescent="0.4">
      <c r="A28" s="11" t="s">
        <v>26</v>
      </c>
      <c r="B28" s="16"/>
      <c r="C28" s="9">
        <v>12</v>
      </c>
      <c r="D28" s="10">
        <f>Event-(C28*7)</f>
        <v>44252</v>
      </c>
      <c r="E28" s="9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</row>
    <row r="29" spans="1:90" s="2" customFormat="1" x14ac:dyDescent="0.4">
      <c r="A29" s="18"/>
      <c r="B29" s="12"/>
      <c r="C29" s="9"/>
      <c r="D29" s="19"/>
      <c r="E29" s="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</row>
    <row r="30" spans="1:90" s="2" customFormat="1" x14ac:dyDescent="0.4">
      <c r="A30" s="17" t="s">
        <v>27</v>
      </c>
      <c r="B30" s="20"/>
      <c r="C30" s="9"/>
      <c r="D30" s="19"/>
      <c r="E30" s="9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</row>
    <row r="31" spans="1:90" s="2" customFormat="1" x14ac:dyDescent="0.4">
      <c r="A31" s="18"/>
      <c r="B31" s="21" t="s">
        <v>28</v>
      </c>
      <c r="C31" s="9">
        <v>9</v>
      </c>
      <c r="D31" s="10">
        <f t="shared" ref="D31:D35" si="1">Event-(C31*7)</f>
        <v>44273</v>
      </c>
      <c r="E31" s="9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</row>
    <row r="32" spans="1:90" s="2" customFormat="1" x14ac:dyDescent="0.4">
      <c r="A32" s="18"/>
      <c r="B32" s="21" t="s">
        <v>29</v>
      </c>
      <c r="C32" s="9">
        <v>9</v>
      </c>
      <c r="D32" s="10">
        <f t="shared" si="1"/>
        <v>44273</v>
      </c>
      <c r="E32" s="9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</row>
    <row r="33" spans="1:90" s="2" customFormat="1" x14ac:dyDescent="0.4">
      <c r="A33" s="18"/>
      <c r="B33" s="21" t="s">
        <v>30</v>
      </c>
      <c r="C33" s="9">
        <v>7</v>
      </c>
      <c r="D33" s="10">
        <f t="shared" si="1"/>
        <v>44287</v>
      </c>
      <c r="E33" s="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</row>
    <row r="34" spans="1:90" s="2" customFormat="1" x14ac:dyDescent="0.4">
      <c r="A34" s="18"/>
      <c r="B34" s="21" t="s">
        <v>31</v>
      </c>
      <c r="C34" s="9">
        <v>7</v>
      </c>
      <c r="D34" s="10">
        <f t="shared" si="1"/>
        <v>44287</v>
      </c>
      <c r="E34" s="9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</row>
    <row r="35" spans="1:90" s="2" customFormat="1" x14ac:dyDescent="0.4">
      <c r="A35" s="17"/>
      <c r="B35" s="21" t="s">
        <v>32</v>
      </c>
      <c r="C35" s="9">
        <v>6</v>
      </c>
      <c r="D35" s="10">
        <f t="shared" si="1"/>
        <v>44294</v>
      </c>
      <c r="E35" s="9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</row>
    <row r="36" spans="1:90" x14ac:dyDescent="0.45">
      <c r="A36" s="17" t="s">
        <v>33</v>
      </c>
      <c r="B36" s="45"/>
      <c r="C36" s="22"/>
      <c r="D36" s="15"/>
      <c r="E36" s="15"/>
    </row>
    <row r="37" spans="1:90" x14ac:dyDescent="0.45">
      <c r="A37" s="13"/>
      <c r="B37" s="23" t="s">
        <v>34</v>
      </c>
      <c r="C37" s="22">
        <v>9</v>
      </c>
      <c r="D37" s="10">
        <f t="shared" ref="D37:D43" si="2">Event-(C37*7)</f>
        <v>44273</v>
      </c>
      <c r="E37" s="15"/>
    </row>
    <row r="38" spans="1:90" x14ac:dyDescent="0.45">
      <c r="A38" s="13"/>
      <c r="B38" s="23" t="s">
        <v>35</v>
      </c>
      <c r="C38" s="22">
        <v>8</v>
      </c>
      <c r="D38" s="10">
        <f t="shared" si="2"/>
        <v>44280</v>
      </c>
      <c r="E38" s="15"/>
    </row>
    <row r="39" spans="1:90" s="4" customFormat="1" x14ac:dyDescent="0.45">
      <c r="A39" s="24"/>
      <c r="B39" s="23" t="s">
        <v>36</v>
      </c>
      <c r="C39" s="22">
        <v>7</v>
      </c>
      <c r="D39" s="10">
        <f t="shared" si="2"/>
        <v>44287</v>
      </c>
      <c r="E39" s="25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</row>
    <row r="40" spans="1:90" s="2" customFormat="1" x14ac:dyDescent="0.4">
      <c r="A40" s="17"/>
      <c r="B40" s="21" t="s">
        <v>37</v>
      </c>
      <c r="C40" s="9">
        <v>6</v>
      </c>
      <c r="D40" s="10">
        <f t="shared" si="2"/>
        <v>44294</v>
      </c>
      <c r="E40" s="9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</row>
    <row r="41" spans="1:90" s="2" customFormat="1" x14ac:dyDescent="0.4">
      <c r="A41" s="17"/>
      <c r="B41" s="21" t="s">
        <v>38</v>
      </c>
      <c r="C41" s="9">
        <v>6</v>
      </c>
      <c r="D41" s="10"/>
      <c r="E41" s="9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</row>
    <row r="42" spans="1:90" x14ac:dyDescent="0.45">
      <c r="A42" s="13"/>
      <c r="B42" s="21" t="s">
        <v>39</v>
      </c>
      <c r="C42" s="9">
        <v>6</v>
      </c>
      <c r="D42" s="10">
        <f t="shared" si="2"/>
        <v>44294</v>
      </c>
      <c r="E42" s="15"/>
    </row>
    <row r="43" spans="1:90" x14ac:dyDescent="0.45">
      <c r="A43" s="13"/>
      <c r="B43" s="21" t="s">
        <v>40</v>
      </c>
      <c r="C43" s="9">
        <v>2</v>
      </c>
      <c r="D43" s="10">
        <f t="shared" si="2"/>
        <v>44322</v>
      </c>
      <c r="E43" s="15"/>
    </row>
    <row r="44" spans="1:90" s="2" customFormat="1" x14ac:dyDescent="0.4">
      <c r="A44" s="17"/>
      <c r="B44" s="16"/>
      <c r="C44" s="9"/>
      <c r="D44" s="10"/>
      <c r="E44" s="9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</row>
    <row r="45" spans="1:90" s="2" customFormat="1" ht="15" x14ac:dyDescent="0.4">
      <c r="A45" s="7" t="s">
        <v>41</v>
      </c>
      <c r="B45" s="8"/>
      <c r="C45" s="9"/>
      <c r="D45" s="10"/>
      <c r="E45" s="9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</row>
    <row r="46" spans="1:90" s="2" customFormat="1" x14ac:dyDescent="0.4">
      <c r="A46" s="17" t="s">
        <v>42</v>
      </c>
      <c r="B46" s="12"/>
      <c r="C46" s="9">
        <v>4</v>
      </c>
      <c r="D46" s="10">
        <f>Event-(C46*7)</f>
        <v>44308</v>
      </c>
      <c r="E46" s="9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</row>
    <row r="47" spans="1:90" s="2" customFormat="1" x14ac:dyDescent="0.4">
      <c r="A47" s="17"/>
      <c r="B47" s="12"/>
      <c r="C47" s="9"/>
      <c r="D47" s="10"/>
      <c r="E47" s="9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</row>
    <row r="48" spans="1:90" s="2" customFormat="1" x14ac:dyDescent="0.4">
      <c r="A48" s="11" t="s">
        <v>43</v>
      </c>
      <c r="B48" s="12"/>
      <c r="C48" s="9"/>
      <c r="D48" s="10"/>
      <c r="E48" s="9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</row>
    <row r="49" spans="1:90" s="2" customFormat="1" x14ac:dyDescent="0.4">
      <c r="A49" s="11"/>
      <c r="B49" s="21" t="s">
        <v>44</v>
      </c>
      <c r="C49" s="9">
        <v>3</v>
      </c>
      <c r="D49" s="10">
        <f t="shared" ref="D49:D56" si="3">Event-(C49*7)</f>
        <v>44315</v>
      </c>
      <c r="E49" s="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</row>
    <row r="50" spans="1:90" s="2" customFormat="1" x14ac:dyDescent="0.4">
      <c r="A50" s="11"/>
      <c r="B50" s="21" t="s">
        <v>45</v>
      </c>
      <c r="C50" s="9">
        <v>3</v>
      </c>
      <c r="D50" s="10">
        <f t="shared" si="3"/>
        <v>44315</v>
      </c>
      <c r="E50" s="9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</row>
    <row r="51" spans="1:90" s="2" customFormat="1" x14ac:dyDescent="0.4">
      <c r="A51" s="11"/>
      <c r="B51" s="21" t="s">
        <v>46</v>
      </c>
      <c r="C51" s="9">
        <v>2</v>
      </c>
      <c r="D51" s="10">
        <f t="shared" si="3"/>
        <v>44322</v>
      </c>
      <c r="E51" s="9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</row>
    <row r="52" spans="1:90" s="2" customFormat="1" x14ac:dyDescent="0.4">
      <c r="A52" s="11"/>
      <c r="B52" s="21" t="s">
        <v>47</v>
      </c>
      <c r="C52" s="9">
        <v>2</v>
      </c>
      <c r="D52" s="10">
        <f t="shared" si="3"/>
        <v>44322</v>
      </c>
      <c r="E52" s="9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</row>
    <row r="53" spans="1:90" s="2" customFormat="1" x14ac:dyDescent="0.4">
      <c r="A53" s="11"/>
      <c r="B53" s="21" t="s">
        <v>48</v>
      </c>
      <c r="C53" s="9">
        <v>1</v>
      </c>
      <c r="D53" s="10">
        <f t="shared" si="3"/>
        <v>44329</v>
      </c>
      <c r="E53" s="9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</row>
    <row r="54" spans="1:90" s="2" customFormat="1" x14ac:dyDescent="0.4">
      <c r="A54" s="11"/>
      <c r="B54" s="21" t="s">
        <v>49</v>
      </c>
      <c r="C54" s="9">
        <v>1</v>
      </c>
      <c r="D54" s="10">
        <f t="shared" si="3"/>
        <v>44329</v>
      </c>
      <c r="E54" s="9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</row>
    <row r="55" spans="1:90" s="2" customFormat="1" x14ac:dyDescent="0.4">
      <c r="A55" s="11"/>
      <c r="B55" s="21" t="s">
        <v>50</v>
      </c>
      <c r="C55" s="9">
        <v>1</v>
      </c>
      <c r="D55" s="10">
        <f t="shared" si="3"/>
        <v>44329</v>
      </c>
      <c r="E55" s="9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</row>
    <row r="56" spans="1:90" s="2" customFormat="1" x14ac:dyDescent="0.4">
      <c r="A56" s="11"/>
      <c r="B56" s="21" t="s">
        <v>51</v>
      </c>
      <c r="C56" s="9">
        <v>1</v>
      </c>
      <c r="D56" s="10">
        <f t="shared" si="3"/>
        <v>44329</v>
      </c>
      <c r="E56" s="9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</row>
    <row r="57" spans="1:90" s="2" customFormat="1" x14ac:dyDescent="0.4">
      <c r="A57" s="11"/>
      <c r="B57" s="20"/>
      <c r="C57" s="9"/>
      <c r="D57" s="10"/>
      <c r="E57" s="9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</row>
    <row r="58" spans="1:90" s="2" customFormat="1" x14ac:dyDescent="0.4">
      <c r="A58" s="11" t="s">
        <v>52</v>
      </c>
      <c r="B58" s="12"/>
      <c r="C58" s="9"/>
      <c r="D58" s="10"/>
      <c r="E58" s="9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</row>
    <row r="59" spans="1:90" s="2" customFormat="1" x14ac:dyDescent="0.4">
      <c r="A59" s="18"/>
      <c r="B59" s="21" t="s">
        <v>53</v>
      </c>
      <c r="C59" s="9">
        <v>2</v>
      </c>
      <c r="D59" s="10">
        <f t="shared" ref="D59:D71" si="4">Event-(C59*7)</f>
        <v>44322</v>
      </c>
      <c r="E59" s="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</row>
    <row r="60" spans="1:90" s="2" customFormat="1" x14ac:dyDescent="0.4">
      <c r="A60" s="18"/>
      <c r="B60" s="21" t="s">
        <v>54</v>
      </c>
      <c r="C60" s="9">
        <v>2</v>
      </c>
      <c r="D60" s="10">
        <f t="shared" si="4"/>
        <v>44322</v>
      </c>
      <c r="E60" s="9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</row>
    <row r="61" spans="1:90" s="2" customFormat="1" x14ac:dyDescent="0.4">
      <c r="A61" s="18"/>
      <c r="B61" s="21" t="s">
        <v>55</v>
      </c>
      <c r="C61" s="9">
        <v>2</v>
      </c>
      <c r="D61" s="10">
        <f t="shared" si="4"/>
        <v>44322</v>
      </c>
      <c r="E61" s="9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</row>
    <row r="62" spans="1:90" s="2" customFormat="1" x14ac:dyDescent="0.4">
      <c r="A62" s="18"/>
      <c r="B62" s="21" t="s">
        <v>56</v>
      </c>
      <c r="C62" s="9">
        <v>1</v>
      </c>
      <c r="D62" s="10">
        <f t="shared" si="4"/>
        <v>44329</v>
      </c>
      <c r="E62" s="9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</row>
    <row r="63" spans="1:90" s="2" customFormat="1" x14ac:dyDescent="0.4">
      <c r="A63" s="18"/>
      <c r="B63" s="21" t="s">
        <v>57</v>
      </c>
      <c r="C63" s="9">
        <v>1</v>
      </c>
      <c r="D63" s="10">
        <f t="shared" si="4"/>
        <v>44329</v>
      </c>
      <c r="E63" s="9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</row>
    <row r="64" spans="1:90" s="2" customFormat="1" x14ac:dyDescent="0.4">
      <c r="A64" s="18"/>
      <c r="B64" s="21" t="s">
        <v>58</v>
      </c>
      <c r="C64" s="9">
        <v>1</v>
      </c>
      <c r="D64" s="10">
        <f t="shared" si="4"/>
        <v>44329</v>
      </c>
      <c r="E64" s="9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</row>
    <row r="65" spans="1:90" s="2" customFormat="1" x14ac:dyDescent="0.4">
      <c r="A65" s="18"/>
      <c r="B65" s="21" t="s">
        <v>59</v>
      </c>
      <c r="C65" s="9">
        <v>1</v>
      </c>
      <c r="D65" s="10">
        <f t="shared" si="4"/>
        <v>44329</v>
      </c>
      <c r="E65" s="9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</row>
    <row r="66" spans="1:90" s="2" customFormat="1" x14ac:dyDescent="0.4">
      <c r="A66" s="18"/>
      <c r="B66" s="21" t="s">
        <v>60</v>
      </c>
      <c r="C66" s="9">
        <v>1</v>
      </c>
      <c r="D66" s="10">
        <f t="shared" si="4"/>
        <v>44329</v>
      </c>
      <c r="E66" s="9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</row>
    <row r="67" spans="1:90" s="2" customFormat="1" x14ac:dyDescent="0.4">
      <c r="A67" s="18"/>
      <c r="B67" s="21" t="s">
        <v>61</v>
      </c>
      <c r="C67" s="9">
        <v>1</v>
      </c>
      <c r="D67" s="10">
        <f t="shared" si="4"/>
        <v>44329</v>
      </c>
      <c r="E67" s="9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</row>
    <row r="68" spans="1:90" s="2" customFormat="1" x14ac:dyDescent="0.4">
      <c r="A68" s="18"/>
      <c r="B68" s="21" t="s">
        <v>62</v>
      </c>
      <c r="C68" s="9">
        <v>1</v>
      </c>
      <c r="D68" s="10">
        <f t="shared" si="4"/>
        <v>44329</v>
      </c>
      <c r="E68" s="9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</row>
    <row r="69" spans="1:90" s="2" customFormat="1" x14ac:dyDescent="0.4">
      <c r="A69" s="18"/>
      <c r="B69" s="21" t="s">
        <v>63</v>
      </c>
      <c r="C69" s="9">
        <v>3</v>
      </c>
      <c r="D69" s="10">
        <f t="shared" si="4"/>
        <v>44315</v>
      </c>
      <c r="E69" s="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</row>
    <row r="70" spans="1:90" s="2" customFormat="1" x14ac:dyDescent="0.4">
      <c r="A70" s="18"/>
      <c r="B70" s="21" t="s">
        <v>64</v>
      </c>
      <c r="C70" s="9">
        <v>1</v>
      </c>
      <c r="D70" s="10">
        <f t="shared" si="4"/>
        <v>44329</v>
      </c>
      <c r="E70" s="9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</row>
    <row r="71" spans="1:90" s="2" customFormat="1" x14ac:dyDescent="0.4">
      <c r="A71" s="18"/>
      <c r="B71" s="21" t="s">
        <v>65</v>
      </c>
      <c r="C71" s="9">
        <v>0</v>
      </c>
      <c r="D71" s="10">
        <f t="shared" si="4"/>
        <v>44336</v>
      </c>
      <c r="E71" s="9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</row>
    <row r="72" spans="1:90" s="2" customFormat="1" x14ac:dyDescent="0.4">
      <c r="A72" s="18"/>
      <c r="B72" s="21"/>
      <c r="C72" s="9"/>
      <c r="D72" s="10"/>
      <c r="E72" s="9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</row>
    <row r="73" spans="1:90" s="2" customFormat="1" ht="15" x14ac:dyDescent="0.4">
      <c r="A73" s="7" t="s">
        <v>66</v>
      </c>
      <c r="B73" s="21"/>
      <c r="C73" s="9"/>
      <c r="D73" s="10"/>
      <c r="E73" s="9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s="2" customFormat="1" x14ac:dyDescent="0.4">
      <c r="A74" s="11" t="s">
        <v>67</v>
      </c>
      <c r="B74" s="16"/>
      <c r="C74" s="9">
        <v>4</v>
      </c>
      <c r="D74" s="10">
        <f>Event-(C74*7)</f>
        <v>44308</v>
      </c>
      <c r="E74" s="9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s="2" customFormat="1" x14ac:dyDescent="0.4">
      <c r="A75" s="11" t="s">
        <v>68</v>
      </c>
      <c r="B75" s="16"/>
      <c r="C75" s="9">
        <v>1</v>
      </c>
      <c r="D75" s="10">
        <f>Event-(C75*7)</f>
        <v>44329</v>
      </c>
      <c r="E75" s="9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s="2" customFormat="1" x14ac:dyDescent="0.4">
      <c r="A76" s="11" t="s">
        <v>69</v>
      </c>
      <c r="B76" s="16"/>
      <c r="C76" s="9">
        <v>0</v>
      </c>
      <c r="D76" s="10">
        <f>Event-(C76*7)</f>
        <v>44336</v>
      </c>
      <c r="E76" s="9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s="2" customFormat="1" x14ac:dyDescent="0.4">
      <c r="A77" s="18"/>
      <c r="B77" s="21"/>
      <c r="C77" s="9"/>
      <c r="D77" s="10"/>
      <c r="E77" s="9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s="3" customFormat="1" ht="15" x14ac:dyDescent="0.4">
      <c r="A78" s="7" t="s">
        <v>70</v>
      </c>
      <c r="B78" s="26"/>
      <c r="C78" s="27"/>
      <c r="D78" s="28"/>
      <c r="E78" s="27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  <row r="79" spans="1:90" s="2" customFormat="1" x14ac:dyDescent="0.4">
      <c r="A79" s="11" t="s">
        <v>71</v>
      </c>
      <c r="B79" s="16"/>
      <c r="C79" s="9">
        <v>4</v>
      </c>
      <c r="D79" s="10">
        <f>Event-(C79*7)</f>
        <v>44308</v>
      </c>
      <c r="E79" s="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</row>
    <row r="80" spans="1:90" s="2" customFormat="1" x14ac:dyDescent="0.4">
      <c r="A80" s="11" t="s">
        <v>72</v>
      </c>
      <c r="B80" s="16"/>
      <c r="C80" s="9">
        <v>1</v>
      </c>
      <c r="D80" s="10">
        <f>Event-(C80*7)</f>
        <v>44329</v>
      </c>
      <c r="E80" s="9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s="2" customFormat="1" x14ac:dyDescent="0.4">
      <c r="A81" s="18"/>
      <c r="B81" s="20"/>
      <c r="C81" s="9"/>
      <c r="D81" s="10"/>
      <c r="E81" s="9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s="2" customFormat="1" ht="15" x14ac:dyDescent="0.4">
      <c r="A82" s="7" t="s">
        <v>73</v>
      </c>
      <c r="B82" s="29"/>
      <c r="C82" s="9"/>
      <c r="D82" s="10"/>
      <c r="E82" s="9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0" s="2" customFormat="1" x14ac:dyDescent="0.4">
      <c r="A83" s="17" t="s">
        <v>74</v>
      </c>
      <c r="B83" s="20"/>
      <c r="C83" s="9">
        <v>4</v>
      </c>
      <c r="D83" s="10">
        <f>Event-(C83*7)</f>
        <v>44308</v>
      </c>
      <c r="E83" s="9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</row>
    <row r="84" spans="1:90" s="2" customFormat="1" x14ac:dyDescent="0.4">
      <c r="A84" s="17"/>
      <c r="B84" s="21" t="s">
        <v>75</v>
      </c>
      <c r="C84" s="9"/>
      <c r="D84" s="10"/>
      <c r="E84" s="9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</row>
    <row r="85" spans="1:90" s="2" customFormat="1" x14ac:dyDescent="0.4">
      <c r="A85" s="17"/>
      <c r="B85" s="21" t="s">
        <v>76</v>
      </c>
      <c r="C85" s="9"/>
      <c r="D85" s="10"/>
      <c r="E85" s="9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</row>
    <row r="86" spans="1:90" s="2" customFormat="1" x14ac:dyDescent="0.4">
      <c r="A86" s="17"/>
      <c r="B86" s="21" t="s">
        <v>77</v>
      </c>
      <c r="C86" s="9"/>
      <c r="D86" s="10"/>
      <c r="E86" s="9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0" s="2" customFormat="1" x14ac:dyDescent="0.4">
      <c r="A87" s="17"/>
      <c r="B87" s="21" t="s">
        <v>66</v>
      </c>
      <c r="C87" s="9"/>
      <c r="D87" s="10"/>
      <c r="E87" s="9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0" s="2" customFormat="1" x14ac:dyDescent="0.4">
      <c r="A88" s="17"/>
      <c r="B88" s="21" t="s">
        <v>78</v>
      </c>
      <c r="C88" s="9"/>
      <c r="D88" s="10"/>
      <c r="E88" s="9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</row>
    <row r="89" spans="1:90" s="2" customFormat="1" x14ac:dyDescent="0.4">
      <c r="A89" s="17"/>
      <c r="B89" s="21" t="s">
        <v>79</v>
      </c>
      <c r="C89" s="9"/>
      <c r="D89" s="10"/>
      <c r="E89" s="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0" s="2" customFormat="1" x14ac:dyDescent="0.4">
      <c r="A90" s="17"/>
      <c r="B90" s="21" t="s">
        <v>80</v>
      </c>
      <c r="C90" s="9"/>
      <c r="D90" s="10"/>
      <c r="E90" s="9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</row>
    <row r="91" spans="1:90" s="2" customFormat="1" x14ac:dyDescent="0.4">
      <c r="A91" s="11" t="s">
        <v>81</v>
      </c>
      <c r="B91" s="16"/>
      <c r="C91" s="9">
        <v>2</v>
      </c>
      <c r="D91" s="10">
        <f>Event-(C91*7)</f>
        <v>44322</v>
      </c>
      <c r="E91" s="9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s="2" customFormat="1" x14ac:dyDescent="0.4">
      <c r="A92" s="18"/>
      <c r="B92" s="12"/>
      <c r="C92" s="9"/>
      <c r="D92" s="10"/>
      <c r="E92" s="9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s="2" customFormat="1" ht="15" x14ac:dyDescent="0.4">
      <c r="A93" s="7" t="s">
        <v>82</v>
      </c>
      <c r="B93" s="8"/>
      <c r="C93" s="9"/>
      <c r="D93" s="10"/>
      <c r="E93" s="9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</row>
    <row r="94" spans="1:90" s="2" customFormat="1" x14ac:dyDescent="0.4">
      <c r="A94" s="11" t="s">
        <v>83</v>
      </c>
      <c r="B94" s="12"/>
      <c r="C94" s="9">
        <v>6</v>
      </c>
      <c r="D94" s="10">
        <f>Event-(C94*7)</f>
        <v>44294</v>
      </c>
      <c r="E94" s="9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90" s="2" customFormat="1" x14ac:dyDescent="0.4">
      <c r="A95" s="11" t="s">
        <v>84</v>
      </c>
      <c r="B95" s="12"/>
      <c r="C95" s="9">
        <v>3</v>
      </c>
      <c r="D95" s="10">
        <f t="shared" ref="D95:D103" si="5">Event-(C95*7)</f>
        <v>44315</v>
      </c>
      <c r="E95" s="9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</row>
    <row r="96" spans="1:90" s="2" customFormat="1" x14ac:dyDescent="0.4">
      <c r="A96" s="11" t="s">
        <v>85</v>
      </c>
      <c r="B96" s="12"/>
      <c r="C96" s="9">
        <v>3</v>
      </c>
      <c r="D96" s="10">
        <f t="shared" si="5"/>
        <v>44315</v>
      </c>
      <c r="E96" s="9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</row>
    <row r="97" spans="1:90" s="2" customFormat="1" x14ac:dyDescent="0.4">
      <c r="A97" s="11" t="s">
        <v>86</v>
      </c>
      <c r="B97" s="12"/>
      <c r="C97" s="9">
        <v>2</v>
      </c>
      <c r="D97" s="10">
        <f t="shared" si="5"/>
        <v>44322</v>
      </c>
      <c r="E97" s="9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</row>
    <row r="98" spans="1:90" s="2" customFormat="1" x14ac:dyDescent="0.4">
      <c r="A98" s="11" t="s">
        <v>87</v>
      </c>
      <c r="B98" s="12"/>
      <c r="C98" s="9">
        <v>3</v>
      </c>
      <c r="D98" s="10">
        <f t="shared" si="5"/>
        <v>44315</v>
      </c>
      <c r="E98" s="9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</row>
    <row r="99" spans="1:90" s="2" customFormat="1" x14ac:dyDescent="0.4">
      <c r="A99" s="11" t="s">
        <v>88</v>
      </c>
      <c r="B99" s="12"/>
      <c r="C99" s="9">
        <v>3</v>
      </c>
      <c r="D99" s="10">
        <f t="shared" si="5"/>
        <v>44315</v>
      </c>
      <c r="E99" s="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</row>
    <row r="100" spans="1:90" s="2" customFormat="1" x14ac:dyDescent="0.4">
      <c r="A100" s="11" t="s">
        <v>89</v>
      </c>
      <c r="B100" s="12"/>
      <c r="C100" s="9">
        <v>2</v>
      </c>
      <c r="D100" s="10">
        <f t="shared" si="5"/>
        <v>44322</v>
      </c>
      <c r="E100" s="9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</row>
    <row r="101" spans="1:90" s="2" customFormat="1" x14ac:dyDescent="0.4">
      <c r="A101" s="11" t="s">
        <v>90</v>
      </c>
      <c r="B101" s="12"/>
      <c r="C101" s="9">
        <v>1</v>
      </c>
      <c r="D101" s="10">
        <f t="shared" si="5"/>
        <v>44329</v>
      </c>
      <c r="E101" s="9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</row>
    <row r="102" spans="1:90" s="2" customFormat="1" x14ac:dyDescent="0.4">
      <c r="A102" s="11" t="s">
        <v>91</v>
      </c>
      <c r="B102" s="12"/>
      <c r="C102" s="9">
        <v>0</v>
      </c>
      <c r="D102" s="10">
        <f t="shared" si="5"/>
        <v>44336</v>
      </c>
      <c r="E102" s="9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3" spans="1:90" s="2" customFormat="1" x14ac:dyDescent="0.4">
      <c r="A103" s="11" t="s">
        <v>92</v>
      </c>
      <c r="B103" s="12"/>
      <c r="C103" s="9">
        <v>0</v>
      </c>
      <c r="D103" s="10">
        <f t="shared" si="5"/>
        <v>44336</v>
      </c>
      <c r="E103" s="9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</row>
    <row r="104" spans="1:90" s="2" customFormat="1" x14ac:dyDescent="0.4">
      <c r="A104" s="11" t="s">
        <v>93</v>
      </c>
      <c r="B104" s="12"/>
      <c r="C104" s="9" t="s">
        <v>94</v>
      </c>
      <c r="D104" s="10"/>
      <c r="E104" s="9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</row>
    <row r="105" spans="1:90" s="2" customFormat="1" x14ac:dyDescent="0.4">
      <c r="A105" s="11" t="s">
        <v>95</v>
      </c>
      <c r="B105" s="12"/>
      <c r="C105" s="9" t="s">
        <v>94</v>
      </c>
      <c r="D105" s="10"/>
      <c r="E105" s="9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</row>
    <row r="106" spans="1:90" s="2" customFormat="1" x14ac:dyDescent="0.4">
      <c r="A106" s="11" t="s">
        <v>96</v>
      </c>
      <c r="B106" s="12"/>
      <c r="C106" s="9" t="s">
        <v>94</v>
      </c>
      <c r="D106" s="10"/>
      <c r="E106" s="9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</row>
    <row r="107" spans="1:90" customFormat="1" ht="12.3" x14ac:dyDescent="0.4">
      <c r="C107" s="42"/>
    </row>
    <row r="108" spans="1:90" s="2" customFormat="1" ht="15" x14ac:dyDescent="0.4">
      <c r="A108" s="34" t="s">
        <v>97</v>
      </c>
      <c r="B108" s="35"/>
      <c r="C108" s="36"/>
      <c r="D108" s="37"/>
      <c r="E108" s="36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s="39" customFormat="1" x14ac:dyDescent="0.4">
      <c r="A109" s="38" t="s">
        <v>98</v>
      </c>
      <c r="B109" s="38"/>
      <c r="C109" s="43">
        <v>0</v>
      </c>
      <c r="D109" s="10">
        <f>Event+(C109*7)</f>
        <v>44336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  <row r="110" spans="1:90" s="39" customFormat="1" x14ac:dyDescent="0.4">
      <c r="A110" s="38" t="s">
        <v>99</v>
      </c>
      <c r="B110" s="38"/>
      <c r="C110" s="43">
        <v>1</v>
      </c>
      <c r="D110" s="10">
        <f>Event+(C110*7)</f>
        <v>44343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</row>
    <row r="111" spans="1:90" s="39" customFormat="1" x14ac:dyDescent="0.4">
      <c r="A111" s="38" t="s">
        <v>100</v>
      </c>
      <c r="B111" s="38"/>
      <c r="C111" s="43">
        <v>1</v>
      </c>
      <c r="D111" s="10">
        <f>Event+(C111*7)</f>
        <v>44343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</row>
    <row r="112" spans="1:90" s="39" customFormat="1" x14ac:dyDescent="0.4">
      <c r="A112" s="38" t="s">
        <v>101</v>
      </c>
      <c r="B112" s="38"/>
      <c r="C112" s="43" t="s">
        <v>94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</row>
    <row r="113" spans="1:90" s="39" customFormat="1" x14ac:dyDescent="0.4">
      <c r="A113" s="38" t="s">
        <v>102</v>
      </c>
      <c r="B113" s="38"/>
      <c r="C113" s="43">
        <v>1</v>
      </c>
      <c r="D113" s="10">
        <f>Event+(C113*7)</f>
        <v>44343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</row>
    <row r="114" spans="1:90" s="39" customFormat="1" x14ac:dyDescent="0.4">
      <c r="A114" s="38" t="s">
        <v>103</v>
      </c>
      <c r="B114" s="38"/>
      <c r="C114" s="43">
        <v>0</v>
      </c>
      <c r="D114" s="10">
        <f>Event+(C114*7)</f>
        <v>44336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</row>
    <row r="115" spans="1:90" s="39" customFormat="1" x14ac:dyDescent="0.4">
      <c r="A115" s="38" t="s">
        <v>104</v>
      </c>
      <c r="B115" s="38"/>
      <c r="C115" s="43">
        <v>0</v>
      </c>
      <c r="D115" s="10">
        <f>Event+(C115*7)</f>
        <v>44336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</row>
    <row r="116" spans="1:90" s="39" customFormat="1" x14ac:dyDescent="0.4">
      <c r="A116" s="38" t="s">
        <v>105</v>
      </c>
      <c r="B116" s="38"/>
      <c r="C116" s="43">
        <v>2</v>
      </c>
      <c r="D116" s="10">
        <f>Event+(C116*7)</f>
        <v>44350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</row>
    <row r="117" spans="1:90" s="39" customFormat="1" x14ac:dyDescent="0.4">
      <c r="A117" s="38" t="s">
        <v>106</v>
      </c>
      <c r="B117" s="38"/>
      <c r="C117" s="43" t="s">
        <v>94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</row>
    <row r="118" spans="1:90" s="39" customFormat="1" x14ac:dyDescent="0.4">
      <c r="A118" s="38" t="s">
        <v>107</v>
      </c>
      <c r="B118" s="38"/>
      <c r="C118" s="43">
        <v>2</v>
      </c>
      <c r="D118" s="10">
        <f>Event+(C118*7)</f>
        <v>44350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</row>
    <row r="119" spans="1:90" s="39" customFormat="1" x14ac:dyDescent="0.4">
      <c r="A119" s="38" t="s">
        <v>108</v>
      </c>
      <c r="B119" s="38"/>
      <c r="C119" s="43">
        <v>2</v>
      </c>
      <c r="D119" s="10">
        <f>Event+(C119*7)</f>
        <v>44350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</row>
    <row r="120" spans="1:90" s="39" customFormat="1" x14ac:dyDescent="0.4">
      <c r="A120" s="38" t="s">
        <v>109</v>
      </c>
      <c r="B120" s="38"/>
      <c r="C120" s="43">
        <v>12</v>
      </c>
      <c r="D120" s="10">
        <f>Event+(C120*7)</f>
        <v>44420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</row>
    <row r="121" spans="1:90" s="39" customFormat="1" x14ac:dyDescent="0.4">
      <c r="A121" s="38" t="s">
        <v>110</v>
      </c>
      <c r="B121" s="38"/>
      <c r="C121" s="43">
        <v>6</v>
      </c>
      <c r="D121" s="10">
        <f>Event+(C121*7)</f>
        <v>44378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</row>
    <row r="122" spans="1:90" customFormat="1" ht="12.3" x14ac:dyDescent="0.4">
      <c r="C122" s="42"/>
    </row>
    <row r="123" spans="1:90" customFormat="1" ht="12.3" x14ac:dyDescent="0.4">
      <c r="C123" s="42"/>
    </row>
    <row r="124" spans="1:90" customFormat="1" ht="12.3" x14ac:dyDescent="0.4">
      <c r="C124" s="42"/>
    </row>
    <row r="125" spans="1:90" customFormat="1" ht="12.3" x14ac:dyDescent="0.4">
      <c r="C125" s="42"/>
    </row>
    <row r="126" spans="1:90" customFormat="1" ht="12.3" x14ac:dyDescent="0.4">
      <c r="C126" s="42"/>
    </row>
    <row r="127" spans="1:90" customFormat="1" ht="12.3" x14ac:dyDescent="0.4">
      <c r="C127" s="42"/>
    </row>
    <row r="128" spans="1:90" customFormat="1" ht="12.3" x14ac:dyDescent="0.4">
      <c r="C128" s="42"/>
    </row>
    <row r="129" spans="3:3" customFormat="1" ht="12.3" x14ac:dyDescent="0.4">
      <c r="C129" s="42"/>
    </row>
    <row r="130" spans="3:3" customFormat="1" ht="12.3" x14ac:dyDescent="0.4">
      <c r="C130" s="42"/>
    </row>
    <row r="131" spans="3:3" customFormat="1" ht="12.3" x14ac:dyDescent="0.4">
      <c r="C131" s="42"/>
    </row>
    <row r="132" spans="3:3" customFormat="1" ht="12.3" x14ac:dyDescent="0.4">
      <c r="C132" s="42"/>
    </row>
    <row r="133" spans="3:3" customFormat="1" ht="12.3" x14ac:dyDescent="0.4">
      <c r="C133" s="42"/>
    </row>
    <row r="134" spans="3:3" customFormat="1" ht="12.3" x14ac:dyDescent="0.4">
      <c r="C134" s="42"/>
    </row>
    <row r="135" spans="3:3" customFormat="1" ht="12.3" x14ac:dyDescent="0.4">
      <c r="C135" s="42"/>
    </row>
    <row r="136" spans="3:3" customFormat="1" ht="12.3" x14ac:dyDescent="0.4">
      <c r="C136" s="42"/>
    </row>
    <row r="137" spans="3:3" customFormat="1" ht="12.3" x14ac:dyDescent="0.4">
      <c r="C137" s="42"/>
    </row>
    <row r="138" spans="3:3" customFormat="1" ht="12.3" x14ac:dyDescent="0.4">
      <c r="C138" s="42"/>
    </row>
    <row r="139" spans="3:3" customFormat="1" ht="12.3" x14ac:dyDescent="0.4">
      <c r="C139" s="42"/>
    </row>
    <row r="140" spans="3:3" customFormat="1" ht="12.3" x14ac:dyDescent="0.4">
      <c r="C140" s="42"/>
    </row>
    <row r="141" spans="3:3" customFormat="1" ht="12.3" x14ac:dyDescent="0.4">
      <c r="C141" s="42"/>
    </row>
    <row r="142" spans="3:3" customFormat="1" ht="12.3" x14ac:dyDescent="0.4">
      <c r="C142" s="42"/>
    </row>
    <row r="143" spans="3:3" customFormat="1" ht="12.3" x14ac:dyDescent="0.4">
      <c r="C143" s="42"/>
    </row>
    <row r="144" spans="3:3" customFormat="1" ht="12.3" x14ac:dyDescent="0.4">
      <c r="C144" s="42"/>
    </row>
    <row r="145" spans="3:3" customFormat="1" ht="12.3" x14ac:dyDescent="0.4">
      <c r="C145" s="42"/>
    </row>
    <row r="146" spans="3:3" customFormat="1" ht="12.3" x14ac:dyDescent="0.4">
      <c r="C146" s="42"/>
    </row>
    <row r="147" spans="3:3" customFormat="1" ht="12.3" x14ac:dyDescent="0.4">
      <c r="C147" s="42"/>
    </row>
    <row r="148" spans="3:3" customFormat="1" ht="12.3" x14ac:dyDescent="0.4">
      <c r="C148" s="42"/>
    </row>
    <row r="149" spans="3:3" customFormat="1" ht="12.3" x14ac:dyDescent="0.4">
      <c r="C149" s="42"/>
    </row>
    <row r="150" spans="3:3" customFormat="1" ht="12.3" x14ac:dyDescent="0.4">
      <c r="C150" s="42"/>
    </row>
    <row r="151" spans="3:3" customFormat="1" ht="12.3" x14ac:dyDescent="0.4">
      <c r="C151" s="42"/>
    </row>
    <row r="152" spans="3:3" customFormat="1" ht="12.3" x14ac:dyDescent="0.4">
      <c r="C152" s="42"/>
    </row>
    <row r="153" spans="3:3" customFormat="1" ht="12.3" x14ac:dyDescent="0.4">
      <c r="C153" s="42"/>
    </row>
    <row r="154" spans="3:3" customFormat="1" ht="12.3" x14ac:dyDescent="0.4">
      <c r="C154" s="42"/>
    </row>
    <row r="155" spans="3:3" customFormat="1" ht="12.3" x14ac:dyDescent="0.4">
      <c r="C155" s="42"/>
    </row>
    <row r="156" spans="3:3" customFormat="1" ht="12.3" x14ac:dyDescent="0.4">
      <c r="C156" s="42"/>
    </row>
    <row r="157" spans="3:3" customFormat="1" ht="12.3" x14ac:dyDescent="0.4">
      <c r="C157" s="42"/>
    </row>
    <row r="158" spans="3:3" customFormat="1" ht="12.3" x14ac:dyDescent="0.4">
      <c r="C158" s="42"/>
    </row>
    <row r="159" spans="3:3" customFormat="1" ht="12.3" x14ac:dyDescent="0.4">
      <c r="C159" s="42"/>
    </row>
    <row r="160" spans="3:3" customFormat="1" ht="12.3" x14ac:dyDescent="0.4">
      <c r="C160" s="42"/>
    </row>
    <row r="161" spans="3:3" customFormat="1" ht="12.3" x14ac:dyDescent="0.4">
      <c r="C161" s="42"/>
    </row>
    <row r="162" spans="3:3" customFormat="1" ht="12.3" x14ac:dyDescent="0.4">
      <c r="C162" s="42"/>
    </row>
    <row r="163" spans="3:3" customFormat="1" ht="12.3" x14ac:dyDescent="0.4">
      <c r="C163" s="42"/>
    </row>
    <row r="164" spans="3:3" customFormat="1" ht="12.3" x14ac:dyDescent="0.4">
      <c r="C164" s="42"/>
    </row>
    <row r="165" spans="3:3" customFormat="1" ht="12.3" x14ac:dyDescent="0.4">
      <c r="C165" s="42"/>
    </row>
    <row r="166" spans="3:3" customFormat="1" ht="12.3" x14ac:dyDescent="0.4">
      <c r="C166" s="42"/>
    </row>
    <row r="167" spans="3:3" customFormat="1" ht="12.3" x14ac:dyDescent="0.4">
      <c r="C167" s="42"/>
    </row>
    <row r="168" spans="3:3" customFormat="1" ht="12.3" x14ac:dyDescent="0.4">
      <c r="C168" s="42"/>
    </row>
    <row r="169" spans="3:3" customFormat="1" ht="12.3" x14ac:dyDescent="0.4">
      <c r="C169" s="42"/>
    </row>
    <row r="170" spans="3:3" customFormat="1" ht="12.3" x14ac:dyDescent="0.4">
      <c r="C170" s="42"/>
    </row>
    <row r="171" spans="3:3" customFormat="1" ht="12.3" x14ac:dyDescent="0.4">
      <c r="C171" s="42"/>
    </row>
    <row r="172" spans="3:3" customFormat="1" ht="12.3" x14ac:dyDescent="0.4">
      <c r="C172" s="42"/>
    </row>
    <row r="173" spans="3:3" customFormat="1" ht="12.3" x14ac:dyDescent="0.4">
      <c r="C173" s="42"/>
    </row>
    <row r="174" spans="3:3" customFormat="1" ht="12.3" x14ac:dyDescent="0.4">
      <c r="C174" s="42"/>
    </row>
    <row r="175" spans="3:3" customFormat="1" ht="12.3" x14ac:dyDescent="0.4">
      <c r="C175" s="42"/>
    </row>
    <row r="176" spans="3:3" customFormat="1" ht="12.3" x14ac:dyDescent="0.4">
      <c r="C176" s="42"/>
    </row>
    <row r="177" spans="3:3" customFormat="1" ht="12.3" x14ac:dyDescent="0.4">
      <c r="C177" s="42"/>
    </row>
    <row r="178" spans="3:3" customFormat="1" ht="12.3" x14ac:dyDescent="0.4">
      <c r="C178" s="42"/>
    </row>
    <row r="179" spans="3:3" customFormat="1" ht="12.3" x14ac:dyDescent="0.4">
      <c r="C179" s="42"/>
    </row>
    <row r="180" spans="3:3" customFormat="1" ht="12.3" x14ac:dyDescent="0.4">
      <c r="C180" s="42"/>
    </row>
    <row r="181" spans="3:3" customFormat="1" ht="12.3" x14ac:dyDescent="0.4">
      <c r="C181" s="42"/>
    </row>
    <row r="182" spans="3:3" customFormat="1" ht="12.3" x14ac:dyDescent="0.4">
      <c r="C182" s="42"/>
    </row>
    <row r="183" spans="3:3" customFormat="1" ht="12.3" x14ac:dyDescent="0.4">
      <c r="C183" s="42"/>
    </row>
    <row r="184" spans="3:3" customFormat="1" ht="12.3" x14ac:dyDescent="0.4">
      <c r="C184" s="42"/>
    </row>
    <row r="185" spans="3:3" customFormat="1" ht="12.3" x14ac:dyDescent="0.4">
      <c r="C185" s="42"/>
    </row>
    <row r="186" spans="3:3" customFormat="1" ht="12.3" x14ac:dyDescent="0.4">
      <c r="C186" s="42"/>
    </row>
    <row r="187" spans="3:3" customFormat="1" ht="12.3" x14ac:dyDescent="0.4">
      <c r="C187" s="42"/>
    </row>
    <row r="188" spans="3:3" customFormat="1" ht="12.3" x14ac:dyDescent="0.4">
      <c r="C188" s="42"/>
    </row>
    <row r="189" spans="3:3" customFormat="1" ht="12.3" x14ac:dyDescent="0.4">
      <c r="C189" s="42"/>
    </row>
    <row r="190" spans="3:3" customFormat="1" ht="12.3" x14ac:dyDescent="0.4">
      <c r="C190" s="42"/>
    </row>
    <row r="191" spans="3:3" customFormat="1" ht="12.3" x14ac:dyDescent="0.4">
      <c r="C191" s="42"/>
    </row>
    <row r="192" spans="3:3" customFormat="1" ht="12.3" x14ac:dyDescent="0.4">
      <c r="C192" s="42"/>
    </row>
    <row r="193" spans="3:3" customFormat="1" ht="12.3" x14ac:dyDescent="0.4">
      <c r="C193" s="42"/>
    </row>
    <row r="194" spans="3:3" customFormat="1" ht="12.3" x14ac:dyDescent="0.4">
      <c r="C194" s="42"/>
    </row>
    <row r="195" spans="3:3" customFormat="1" ht="12.3" x14ac:dyDescent="0.4">
      <c r="C195" s="42"/>
    </row>
    <row r="196" spans="3:3" customFormat="1" ht="12.3" x14ac:dyDescent="0.4">
      <c r="C196" s="42"/>
    </row>
    <row r="197" spans="3:3" customFormat="1" ht="12.3" x14ac:dyDescent="0.4">
      <c r="C197" s="42"/>
    </row>
    <row r="198" spans="3:3" customFormat="1" ht="12.3" x14ac:dyDescent="0.4">
      <c r="C198" s="42"/>
    </row>
    <row r="199" spans="3:3" customFormat="1" ht="12.3" x14ac:dyDescent="0.4">
      <c r="C199" s="42"/>
    </row>
    <row r="200" spans="3:3" customFormat="1" ht="12.3" x14ac:dyDescent="0.4">
      <c r="C200" s="42"/>
    </row>
    <row r="201" spans="3:3" customFormat="1" ht="12.3" x14ac:dyDescent="0.4">
      <c r="C201" s="42"/>
    </row>
    <row r="202" spans="3:3" customFormat="1" ht="12.3" x14ac:dyDescent="0.4">
      <c r="C202" s="42"/>
    </row>
    <row r="203" spans="3:3" customFormat="1" ht="12.3" x14ac:dyDescent="0.4">
      <c r="C203" s="42"/>
    </row>
    <row r="204" spans="3:3" customFormat="1" ht="12.3" x14ac:dyDescent="0.4">
      <c r="C204" s="42"/>
    </row>
    <row r="205" spans="3:3" customFormat="1" ht="12.3" x14ac:dyDescent="0.4">
      <c r="C205" s="42"/>
    </row>
    <row r="206" spans="3:3" customFormat="1" ht="12.3" x14ac:dyDescent="0.4">
      <c r="C206" s="42"/>
    </row>
    <row r="207" spans="3:3" customFormat="1" ht="12.3" x14ac:dyDescent="0.4">
      <c r="C207" s="42"/>
    </row>
    <row r="208" spans="3:3" customFormat="1" ht="12.3" x14ac:dyDescent="0.4">
      <c r="C208" s="42"/>
    </row>
    <row r="209" spans="3:3" customFormat="1" ht="12.3" x14ac:dyDescent="0.4">
      <c r="C209" s="42"/>
    </row>
    <row r="210" spans="3:3" customFormat="1" ht="12.3" x14ac:dyDescent="0.4">
      <c r="C210" s="42"/>
    </row>
    <row r="211" spans="3:3" customFormat="1" ht="12.3" x14ac:dyDescent="0.4">
      <c r="C211" s="42"/>
    </row>
    <row r="212" spans="3:3" customFormat="1" ht="12.3" x14ac:dyDescent="0.4">
      <c r="C212" s="42"/>
    </row>
    <row r="213" spans="3:3" customFormat="1" ht="12.3" x14ac:dyDescent="0.4">
      <c r="C213" s="42"/>
    </row>
    <row r="214" spans="3:3" customFormat="1" ht="12.3" x14ac:dyDescent="0.4">
      <c r="C214" s="42"/>
    </row>
    <row r="215" spans="3:3" customFormat="1" ht="12.3" x14ac:dyDescent="0.4">
      <c r="C215" s="42"/>
    </row>
    <row r="216" spans="3:3" customFormat="1" ht="12.3" x14ac:dyDescent="0.4">
      <c r="C216" s="42"/>
    </row>
    <row r="217" spans="3:3" customFormat="1" ht="12.3" x14ac:dyDescent="0.4">
      <c r="C217" s="42"/>
    </row>
    <row r="218" spans="3:3" customFormat="1" ht="12.3" x14ac:dyDescent="0.4">
      <c r="C218" s="42"/>
    </row>
    <row r="219" spans="3:3" customFormat="1" ht="12.3" x14ac:dyDescent="0.4">
      <c r="C219" s="42"/>
    </row>
    <row r="220" spans="3:3" customFormat="1" ht="12.3" x14ac:dyDescent="0.4">
      <c r="C220" s="42"/>
    </row>
    <row r="221" spans="3:3" customFormat="1" ht="12.3" x14ac:dyDescent="0.4">
      <c r="C221" s="42"/>
    </row>
    <row r="222" spans="3:3" customFormat="1" ht="12.3" x14ac:dyDescent="0.4">
      <c r="C222" s="42"/>
    </row>
    <row r="223" spans="3:3" customFormat="1" ht="12.3" x14ac:dyDescent="0.4">
      <c r="C223" s="42"/>
    </row>
    <row r="224" spans="3:3" customFormat="1" ht="12.3" x14ac:dyDescent="0.4">
      <c r="C224" s="42"/>
    </row>
    <row r="225" spans="3:3" customFormat="1" ht="12.3" x14ac:dyDescent="0.4">
      <c r="C225" s="42"/>
    </row>
    <row r="226" spans="3:3" customFormat="1" ht="12.3" x14ac:dyDescent="0.4">
      <c r="C226" s="42"/>
    </row>
    <row r="227" spans="3:3" customFormat="1" ht="12.3" x14ac:dyDescent="0.4">
      <c r="C227" s="42"/>
    </row>
    <row r="228" spans="3:3" customFormat="1" ht="12.3" x14ac:dyDescent="0.4">
      <c r="C228" s="42"/>
    </row>
    <row r="229" spans="3:3" customFormat="1" ht="12.3" x14ac:dyDescent="0.4">
      <c r="C229" s="42"/>
    </row>
    <row r="230" spans="3:3" customFormat="1" ht="12.3" x14ac:dyDescent="0.4">
      <c r="C230" s="42"/>
    </row>
    <row r="231" spans="3:3" customFormat="1" ht="12.3" x14ac:dyDescent="0.4">
      <c r="C231" s="42"/>
    </row>
    <row r="232" spans="3:3" customFormat="1" ht="12.3" x14ac:dyDescent="0.4">
      <c r="C232" s="42"/>
    </row>
    <row r="233" spans="3:3" customFormat="1" ht="12.3" x14ac:dyDescent="0.4">
      <c r="C233" s="42"/>
    </row>
    <row r="234" spans="3:3" customFormat="1" ht="12.3" x14ac:dyDescent="0.4">
      <c r="C234" s="42"/>
    </row>
    <row r="235" spans="3:3" customFormat="1" ht="12.3" x14ac:dyDescent="0.4">
      <c r="C235" s="42"/>
    </row>
    <row r="236" spans="3:3" customFormat="1" ht="12.3" x14ac:dyDescent="0.4">
      <c r="C236" s="42"/>
    </row>
    <row r="237" spans="3:3" customFormat="1" ht="12.3" x14ac:dyDescent="0.4">
      <c r="C237" s="42"/>
    </row>
    <row r="238" spans="3:3" customFormat="1" ht="12.3" x14ac:dyDescent="0.4">
      <c r="C238" s="42"/>
    </row>
    <row r="239" spans="3:3" customFormat="1" ht="12.3" x14ac:dyDescent="0.4">
      <c r="C239" s="42"/>
    </row>
    <row r="240" spans="3:3" customFormat="1" ht="12.3" x14ac:dyDescent="0.4">
      <c r="C240" s="42"/>
    </row>
    <row r="241" spans="3:3" customFormat="1" ht="12.3" x14ac:dyDescent="0.4">
      <c r="C241" s="42"/>
    </row>
    <row r="242" spans="3:3" customFormat="1" ht="12.3" x14ac:dyDescent="0.4">
      <c r="C242" s="42"/>
    </row>
    <row r="243" spans="3:3" customFormat="1" ht="12.3" x14ac:dyDescent="0.4">
      <c r="C243" s="42"/>
    </row>
    <row r="244" spans="3:3" customFormat="1" ht="12.3" x14ac:dyDescent="0.4">
      <c r="C244" s="42"/>
    </row>
    <row r="245" spans="3:3" customFormat="1" ht="12.3" x14ac:dyDescent="0.4">
      <c r="C245" s="42"/>
    </row>
    <row r="246" spans="3:3" customFormat="1" ht="12.3" x14ac:dyDescent="0.4">
      <c r="C246" s="42"/>
    </row>
    <row r="247" spans="3:3" customFormat="1" ht="12.3" x14ac:dyDescent="0.4">
      <c r="C247" s="42"/>
    </row>
    <row r="248" spans="3:3" customFormat="1" ht="12.3" x14ac:dyDescent="0.4">
      <c r="C248" s="42"/>
    </row>
    <row r="249" spans="3:3" customFormat="1" ht="12.3" x14ac:dyDescent="0.4">
      <c r="C249" s="42"/>
    </row>
    <row r="250" spans="3:3" customFormat="1" ht="12.3" x14ac:dyDescent="0.4">
      <c r="C250" s="42"/>
    </row>
    <row r="251" spans="3:3" customFormat="1" ht="12.3" x14ac:dyDescent="0.4">
      <c r="C251" s="42"/>
    </row>
    <row r="252" spans="3:3" customFormat="1" ht="12.3" x14ac:dyDescent="0.4">
      <c r="C252" s="42"/>
    </row>
    <row r="253" spans="3:3" customFormat="1" ht="12.3" x14ac:dyDescent="0.4">
      <c r="C253" s="42"/>
    </row>
    <row r="254" spans="3:3" customFormat="1" ht="12.3" x14ac:dyDescent="0.4">
      <c r="C254" s="42"/>
    </row>
    <row r="255" spans="3:3" customFormat="1" ht="12.3" x14ac:dyDescent="0.4">
      <c r="C255" s="42"/>
    </row>
    <row r="256" spans="3:3" customFormat="1" ht="12.3" x14ac:dyDescent="0.4">
      <c r="C256" s="42"/>
    </row>
    <row r="257" spans="3:3" customFormat="1" ht="12.3" x14ac:dyDescent="0.4">
      <c r="C257" s="42"/>
    </row>
    <row r="258" spans="3:3" customFormat="1" ht="12.3" x14ac:dyDescent="0.4">
      <c r="C258" s="42"/>
    </row>
    <row r="259" spans="3:3" customFormat="1" ht="12.3" x14ac:dyDescent="0.4">
      <c r="C259" s="42"/>
    </row>
    <row r="260" spans="3:3" customFormat="1" ht="12.3" x14ac:dyDescent="0.4">
      <c r="C260" s="42"/>
    </row>
    <row r="261" spans="3:3" customFormat="1" ht="12.3" x14ac:dyDescent="0.4">
      <c r="C261" s="42"/>
    </row>
    <row r="262" spans="3:3" customFormat="1" ht="12.3" x14ac:dyDescent="0.4">
      <c r="C262" s="42"/>
    </row>
    <row r="263" spans="3:3" customFormat="1" ht="12.3" x14ac:dyDescent="0.4">
      <c r="C263" s="42"/>
    </row>
    <row r="264" spans="3:3" customFormat="1" ht="12.3" x14ac:dyDescent="0.4">
      <c r="C264" s="42"/>
    </row>
    <row r="265" spans="3:3" customFormat="1" ht="12.3" x14ac:dyDescent="0.4">
      <c r="C265" s="42"/>
    </row>
    <row r="266" spans="3:3" customFormat="1" ht="12.3" x14ac:dyDescent="0.4">
      <c r="C266" s="42"/>
    </row>
    <row r="267" spans="3:3" customFormat="1" ht="12.3" x14ac:dyDescent="0.4">
      <c r="C267" s="42"/>
    </row>
    <row r="268" spans="3:3" customFormat="1" ht="12.3" x14ac:dyDescent="0.4">
      <c r="C268" s="42"/>
    </row>
    <row r="269" spans="3:3" customFormat="1" ht="12.3" x14ac:dyDescent="0.4">
      <c r="C269" s="42"/>
    </row>
    <row r="270" spans="3:3" customFormat="1" ht="12.3" x14ac:dyDescent="0.4">
      <c r="C270" s="42"/>
    </row>
    <row r="271" spans="3:3" customFormat="1" ht="12.3" x14ac:dyDescent="0.4">
      <c r="C271" s="42"/>
    </row>
    <row r="272" spans="3:3" customFormat="1" ht="12.3" x14ac:dyDescent="0.4">
      <c r="C272" s="42"/>
    </row>
    <row r="273" spans="3:3" customFormat="1" ht="12.3" x14ac:dyDescent="0.4">
      <c r="C273" s="42"/>
    </row>
    <row r="274" spans="3:3" customFormat="1" ht="12.3" x14ac:dyDescent="0.4">
      <c r="C274" s="42"/>
    </row>
    <row r="275" spans="3:3" customFormat="1" ht="12.3" x14ac:dyDescent="0.4">
      <c r="C275" s="42"/>
    </row>
    <row r="276" spans="3:3" customFormat="1" ht="12.3" x14ac:dyDescent="0.4">
      <c r="C276" s="42"/>
    </row>
    <row r="277" spans="3:3" customFormat="1" ht="12.3" x14ac:dyDescent="0.4">
      <c r="C277" s="42"/>
    </row>
    <row r="278" spans="3:3" customFormat="1" ht="12.3" x14ac:dyDescent="0.4">
      <c r="C278" s="42"/>
    </row>
    <row r="279" spans="3:3" customFormat="1" ht="12.3" x14ac:dyDescent="0.4">
      <c r="C279" s="42"/>
    </row>
    <row r="280" spans="3:3" customFormat="1" ht="12.3" x14ac:dyDescent="0.4">
      <c r="C280" s="42"/>
    </row>
    <row r="281" spans="3:3" customFormat="1" ht="12.3" x14ac:dyDescent="0.4">
      <c r="C281" s="42"/>
    </row>
  </sheetData>
  <customSheetViews>
    <customSheetView guid="{77D05784-BCA7-491E-AE12-A6FB5B65DE84}">
      <pane xSplit="2" ySplit="5" topLeftCell="C6" activePane="bottomRight" state="frozen"/>
      <selection pane="bottomRight" activeCell="C36" sqref="C36"/>
      <pageMargins left="0" right="0" top="0" bottom="0" header="0" footer="0"/>
      <pageSetup orientation="portrait" r:id="rId1"/>
      <headerFooter alignWithMargins="0">
        <oddHeader>&amp;L&amp;"Arial,Bold"&amp;14Event Planning Checklist</oddHeader>
      </headerFooter>
    </customSheetView>
    <customSheetView guid="{B3E3DEE9-B780-4393-80CB-919AAD435A2C}">
      <pane xSplit="2" ySplit="5" topLeftCell="C6" activePane="bottomRight" state="frozen"/>
      <selection pane="bottomRight" activeCell="H146" sqref="H146"/>
      <pageMargins left="0" right="0" top="0" bottom="0" header="0" footer="0"/>
      <pageSetup orientation="portrait" r:id="rId2"/>
      <headerFooter alignWithMargins="0">
        <oddHeader>&amp;L&amp;"Arial,Bold"&amp;14Event Planning Checklist</oddHeader>
      </headerFooter>
    </customSheetView>
    <customSheetView guid="{98E17D01-6B9A-4F21-9155-133F6F9E69B3}" showRuler="0">
      <pane xSplit="2" ySplit="5" topLeftCell="C46" activePane="bottomRight" state="frozen"/>
      <selection pane="bottomRight" activeCell="B63" sqref="B63"/>
      <pageMargins left="0" right="0" top="0" bottom="0" header="0" footer="0"/>
      <pageSetup orientation="portrait" r:id="rId3"/>
      <headerFooter alignWithMargins="0">
        <oddHeader>&amp;L&amp;"Arial,Bold"&amp;14Event Planning Checklist</oddHeader>
      </headerFooter>
    </customSheetView>
    <customSheetView guid="{6BF1C627-1593-4FCA-8E6B-3C4DF50B4913}" showPageBreaks="1" showRuler="0">
      <pane xSplit="2" ySplit="5" topLeftCell="C132" activePane="bottomRight" state="frozen"/>
      <selection pane="bottomRight" activeCell="B83" sqref="B83"/>
      <pageMargins left="0" right="0" top="0" bottom="0" header="0" footer="0"/>
      <pageSetup orientation="portrait" r:id="rId4"/>
      <headerFooter alignWithMargins="0">
        <oddHeader>&amp;L&amp;"Arial,Bold"&amp;14Event Planning Checklist</oddHeader>
      </headerFooter>
    </customSheetView>
    <customSheetView guid="{E491F17B-8C99-4C15-AFCF-89A509AA80D7}">
      <pane xSplit="2" ySplit="5" topLeftCell="C6" activePane="bottomRight" state="frozen"/>
      <selection pane="bottomRight" activeCell="H146" sqref="H146"/>
      <pageMargins left="0" right="0" top="0" bottom="0" header="0" footer="0"/>
      <pageSetup orientation="portrait" r:id="rId5"/>
      <headerFooter alignWithMargins="0">
        <oddHeader>&amp;L&amp;"Arial,Bold"&amp;14Event Planning Checklist</oddHeader>
      </headerFooter>
    </customSheetView>
    <customSheetView guid="{40AA2E18-A4E8-49F0-8BA1-E5E8783DEE12}">
      <pane xSplit="2" ySplit="5" topLeftCell="C6" activePane="bottomRight" state="frozen"/>
      <selection pane="bottomRight" activeCell="C36" sqref="C36"/>
      <pageMargins left="0" right="0" top="0" bottom="0" header="0" footer="0"/>
      <pageSetup orientation="portrait" r:id="rId6"/>
      <headerFooter alignWithMargins="0">
        <oddHeader>&amp;L&amp;"Arial,Bold"&amp;14Event Planning Checklist</oddHeader>
      </headerFooter>
    </customSheetView>
  </customSheetViews>
  <mergeCells count="1">
    <mergeCell ref="A1:E1"/>
  </mergeCells>
  <phoneticPr fontId="7" type="noConversion"/>
  <pageMargins left="0.52" right="0.49" top="0.87" bottom="0.62" header="0.5" footer="0.28000000000000003"/>
  <pageSetup orientation="portrait" r:id="rId7"/>
  <headerFooter alignWithMargins="0">
    <oddHeader>&amp;L&amp;"Arial,Bold"&amp;14Event Planning Checklist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252"/>
  <sheetViews>
    <sheetView tabSelected="1" topLeftCell="A64" workbookViewId="0">
      <selection activeCell="A92" sqref="A92"/>
    </sheetView>
  </sheetViews>
  <sheetFormatPr defaultColWidth="9.1640625" defaultRowHeight="12.6" x14ac:dyDescent="0.45"/>
  <cols>
    <col min="1" max="1" width="3.5546875" style="1" customWidth="1"/>
    <col min="2" max="2" width="58.5546875" style="1" customWidth="1"/>
    <col min="3" max="3" width="11" style="40" customWidth="1"/>
    <col min="4" max="4" width="10.27734375" style="1" bestFit="1" customWidth="1"/>
    <col min="5" max="5" width="13.5546875" style="1" customWidth="1"/>
    <col min="6" max="90" width="8.88671875" customWidth="1"/>
    <col min="91" max="16384" width="9.1640625" style="1"/>
  </cols>
  <sheetData>
    <row r="1" spans="1:90" ht="35.25" customHeight="1" x14ac:dyDescent="0.45">
      <c r="A1" s="47" t="s">
        <v>0</v>
      </c>
      <c r="B1" s="48"/>
      <c r="C1" s="48"/>
      <c r="D1" s="48"/>
      <c r="E1" s="48"/>
    </row>
    <row r="2" spans="1:90" ht="24" customHeight="1" x14ac:dyDescent="0.45"/>
    <row r="3" spans="1:90" s="33" customFormat="1" ht="14.1" x14ac:dyDescent="0.5">
      <c r="A3" s="30" t="s">
        <v>111</v>
      </c>
      <c r="B3" s="31"/>
      <c r="C3" s="41" t="s">
        <v>112</v>
      </c>
      <c r="D3" s="32">
        <v>44336</v>
      </c>
      <c r="E3" s="4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</row>
    <row r="5" spans="1:90" x14ac:dyDescent="0.45">
      <c r="A5" s="5"/>
      <c r="B5" s="5"/>
      <c r="C5" s="6" t="s">
        <v>3</v>
      </c>
      <c r="D5" s="6" t="s">
        <v>4</v>
      </c>
      <c r="E5" s="6" t="s">
        <v>5</v>
      </c>
    </row>
    <row r="6" spans="1:90" s="2" customFormat="1" ht="15" x14ac:dyDescent="0.4">
      <c r="A6" s="7" t="s">
        <v>6</v>
      </c>
      <c r="B6" s="8"/>
      <c r="C6" s="9"/>
      <c r="D6" s="10"/>
      <c r="E6" s="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s="2" customFormat="1" x14ac:dyDescent="0.4">
      <c r="A7" s="11" t="s">
        <v>113</v>
      </c>
      <c r="B7" s="12"/>
      <c r="C7" s="9">
        <v>20</v>
      </c>
      <c r="D7" s="10">
        <f xml:space="preserve"> Event-(C7*7)</f>
        <v>44196</v>
      </c>
      <c r="E7" s="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</row>
    <row r="8" spans="1:90" s="2" customFormat="1" x14ac:dyDescent="0.4">
      <c r="A8" s="11" t="s">
        <v>114</v>
      </c>
      <c r="B8" s="12"/>
      <c r="C8" s="9">
        <v>18</v>
      </c>
      <c r="D8" s="10">
        <f>Event-(C8*7)</f>
        <v>44210</v>
      </c>
      <c r="E8" s="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</row>
    <row r="9" spans="1:90" s="2" customFormat="1" ht="24.75" customHeight="1" x14ac:dyDescent="0.4">
      <c r="A9" s="11" t="s">
        <v>115</v>
      </c>
      <c r="B9" s="12"/>
      <c r="C9" s="9">
        <v>16</v>
      </c>
      <c r="D9" s="10">
        <f>Event-(C9*7)</f>
        <v>44224</v>
      </c>
      <c r="E9" s="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s="2" customFormat="1" x14ac:dyDescent="0.4">
      <c r="A10" s="11" t="s">
        <v>10</v>
      </c>
      <c r="B10" s="12"/>
      <c r="C10" s="9"/>
      <c r="D10" s="10"/>
      <c r="E10" s="9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</row>
    <row r="11" spans="1:90" s="2" customFormat="1" x14ac:dyDescent="0.4">
      <c r="A11" s="11" t="s">
        <v>116</v>
      </c>
      <c r="B11" s="12"/>
      <c r="C11" s="9">
        <v>12</v>
      </c>
      <c r="D11" s="10"/>
      <c r="E11" s="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</row>
    <row r="12" spans="1:90" s="2" customFormat="1" x14ac:dyDescent="0.4">
      <c r="A12" s="11" t="s">
        <v>117</v>
      </c>
      <c r="B12" s="12"/>
      <c r="C12" s="9">
        <v>3</v>
      </c>
      <c r="D12" s="10">
        <f>Event-(C12*7)</f>
        <v>44315</v>
      </c>
      <c r="E12" s="9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</row>
    <row r="13" spans="1:90" s="2" customFormat="1" x14ac:dyDescent="0.4">
      <c r="A13" s="11" t="s">
        <v>118</v>
      </c>
      <c r="B13" s="12"/>
      <c r="C13" s="9">
        <v>1</v>
      </c>
      <c r="D13" s="10">
        <f>Event-(C13*7)</f>
        <v>44329</v>
      </c>
      <c r="E13" s="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</row>
    <row r="14" spans="1:90" x14ac:dyDescent="0.45">
      <c r="A14" s="13"/>
      <c r="B14" s="14"/>
      <c r="C14" s="22"/>
      <c r="D14" s="15"/>
      <c r="E14" s="15"/>
    </row>
    <row r="15" spans="1:90" s="2" customFormat="1" ht="15" x14ac:dyDescent="0.4">
      <c r="A15" s="7" t="s">
        <v>15</v>
      </c>
      <c r="B15" s="16"/>
      <c r="C15" s="9"/>
      <c r="D15" s="10"/>
      <c r="E15" s="9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</row>
    <row r="16" spans="1:90" s="2" customFormat="1" x14ac:dyDescent="0.4">
      <c r="A16" s="11" t="s">
        <v>16</v>
      </c>
      <c r="B16" s="12"/>
      <c r="C16" s="9">
        <v>12</v>
      </c>
      <c r="D16" s="10">
        <f t="shared" ref="D16:D23" si="0">Event-(C16*7)</f>
        <v>44252</v>
      </c>
      <c r="E16" s="9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</row>
    <row r="17" spans="1:90" s="2" customFormat="1" x14ac:dyDescent="0.4">
      <c r="A17" s="11" t="s">
        <v>17</v>
      </c>
      <c r="B17" s="12"/>
      <c r="C17" s="9">
        <v>8</v>
      </c>
      <c r="D17" s="10">
        <f t="shared" si="0"/>
        <v>44280</v>
      </c>
      <c r="E17" s="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</row>
    <row r="18" spans="1:90" s="2" customFormat="1" x14ac:dyDescent="0.4">
      <c r="A18" s="11" t="s">
        <v>18</v>
      </c>
      <c r="B18" s="12"/>
      <c r="C18" s="9">
        <v>6</v>
      </c>
      <c r="D18" s="10">
        <f t="shared" si="0"/>
        <v>44294</v>
      </c>
      <c r="E18" s="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</row>
    <row r="19" spans="1:90" s="2" customFormat="1" x14ac:dyDescent="0.4">
      <c r="A19" s="11" t="s">
        <v>19</v>
      </c>
      <c r="B19" s="12"/>
      <c r="C19" s="9">
        <v>3</v>
      </c>
      <c r="D19" s="10">
        <f t="shared" si="0"/>
        <v>44315</v>
      </c>
      <c r="E19" s="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</row>
    <row r="20" spans="1:90" s="2" customFormat="1" x14ac:dyDescent="0.4">
      <c r="A20" s="11" t="s">
        <v>20</v>
      </c>
      <c r="B20" s="12"/>
      <c r="C20" s="9">
        <v>3</v>
      </c>
      <c r="D20" s="10">
        <f t="shared" si="0"/>
        <v>44315</v>
      </c>
      <c r="E20" s="9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</row>
    <row r="21" spans="1:90" s="2" customFormat="1" x14ac:dyDescent="0.4">
      <c r="A21" s="46" t="s">
        <v>21</v>
      </c>
      <c r="B21" s="12"/>
      <c r="C21" s="9">
        <v>3</v>
      </c>
      <c r="D21" s="10">
        <f>Event-(C21*7)</f>
        <v>44315</v>
      </c>
      <c r="E21" s="9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</row>
    <row r="22" spans="1:90" s="2" customFormat="1" x14ac:dyDescent="0.4">
      <c r="A22" s="11" t="s">
        <v>22</v>
      </c>
      <c r="B22" s="12"/>
      <c r="C22" s="9">
        <v>2</v>
      </c>
      <c r="D22" s="10">
        <f t="shared" si="0"/>
        <v>44322</v>
      </c>
      <c r="E22" s="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</row>
    <row r="23" spans="1:90" s="2" customFormat="1" x14ac:dyDescent="0.4">
      <c r="A23" s="11" t="s">
        <v>23</v>
      </c>
      <c r="B23" s="12"/>
      <c r="C23" s="9">
        <v>1</v>
      </c>
      <c r="D23" s="10">
        <f t="shared" si="0"/>
        <v>44329</v>
      </c>
      <c r="E23" s="9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</row>
    <row r="24" spans="1:90" s="2" customFormat="1" x14ac:dyDescent="0.4">
      <c r="A24" s="17"/>
      <c r="B24" s="16"/>
      <c r="C24" s="9"/>
      <c r="D24" s="10"/>
      <c r="E24" s="9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</row>
    <row r="25" spans="1:90" s="2" customFormat="1" ht="15" x14ac:dyDescent="0.4">
      <c r="A25" s="7" t="s">
        <v>25</v>
      </c>
      <c r="B25" s="8"/>
      <c r="C25" s="9"/>
      <c r="D25" s="10"/>
      <c r="E25" s="9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</row>
    <row r="26" spans="1:90" s="2" customFormat="1" x14ac:dyDescent="0.4">
      <c r="A26" s="11" t="s">
        <v>26</v>
      </c>
      <c r="B26" s="16"/>
      <c r="C26" s="9">
        <v>12</v>
      </c>
      <c r="D26" s="10">
        <f>Event-(C26*7)</f>
        <v>44252</v>
      </c>
      <c r="E26" s="9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</row>
    <row r="27" spans="1:90" s="2" customFormat="1" x14ac:dyDescent="0.4">
      <c r="A27" s="18"/>
      <c r="B27" s="12"/>
      <c r="C27" s="9"/>
      <c r="D27" s="19"/>
      <c r="E27" s="9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</row>
    <row r="28" spans="1:90" s="2" customFormat="1" x14ac:dyDescent="0.4">
      <c r="A28" s="17" t="s">
        <v>27</v>
      </c>
      <c r="B28" s="20"/>
      <c r="C28" s="9"/>
      <c r="D28" s="19"/>
      <c r="E28" s="9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</row>
    <row r="29" spans="1:90" s="2" customFormat="1" x14ac:dyDescent="0.4">
      <c r="A29" s="18"/>
      <c r="B29" s="21" t="s">
        <v>28</v>
      </c>
      <c r="C29" s="9">
        <v>9</v>
      </c>
      <c r="D29" s="10">
        <f t="shared" ref="D29:D33" si="1">Event-(C29*7)</f>
        <v>44273</v>
      </c>
      <c r="E29" s="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</row>
    <row r="30" spans="1:90" s="2" customFormat="1" x14ac:dyDescent="0.4">
      <c r="A30" s="18"/>
      <c r="B30" s="21" t="s">
        <v>29</v>
      </c>
      <c r="C30" s="9">
        <v>9</v>
      </c>
      <c r="D30" s="10">
        <f t="shared" si="1"/>
        <v>44273</v>
      </c>
      <c r="E30" s="9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</row>
    <row r="31" spans="1:90" s="2" customFormat="1" x14ac:dyDescent="0.4">
      <c r="A31" s="18"/>
      <c r="B31" s="21" t="s">
        <v>30</v>
      </c>
      <c r="C31" s="9">
        <v>7</v>
      </c>
      <c r="D31" s="10">
        <f t="shared" si="1"/>
        <v>44287</v>
      </c>
      <c r="E31" s="9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</row>
    <row r="32" spans="1:90" s="2" customFormat="1" x14ac:dyDescent="0.4">
      <c r="A32" s="18"/>
      <c r="B32" s="21" t="s">
        <v>31</v>
      </c>
      <c r="C32" s="9">
        <v>7</v>
      </c>
      <c r="D32" s="10">
        <f t="shared" si="1"/>
        <v>44287</v>
      </c>
      <c r="E32" s="9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</row>
    <row r="33" spans="1:90" s="2" customFormat="1" x14ac:dyDescent="0.4">
      <c r="A33" s="17"/>
      <c r="B33" s="21" t="s">
        <v>32</v>
      </c>
      <c r="C33" s="9">
        <v>6</v>
      </c>
      <c r="D33" s="10">
        <f t="shared" si="1"/>
        <v>44294</v>
      </c>
      <c r="E33" s="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</row>
    <row r="34" spans="1:90" x14ac:dyDescent="0.45">
      <c r="A34" s="17" t="s">
        <v>33</v>
      </c>
      <c r="B34" s="45"/>
      <c r="C34" s="22"/>
      <c r="D34" s="15"/>
      <c r="E34" s="15"/>
    </row>
    <row r="35" spans="1:90" x14ac:dyDescent="0.45">
      <c r="A35" s="13"/>
      <c r="B35" s="23" t="s">
        <v>34</v>
      </c>
      <c r="C35" s="22">
        <v>9</v>
      </c>
      <c r="D35" s="10">
        <f t="shared" ref="D35:D41" si="2">Event-(C35*7)</f>
        <v>44273</v>
      </c>
      <c r="E35" s="15"/>
    </row>
    <row r="36" spans="1:90" x14ac:dyDescent="0.45">
      <c r="A36" s="13"/>
      <c r="B36" s="23" t="s">
        <v>35</v>
      </c>
      <c r="C36" s="22">
        <v>8</v>
      </c>
      <c r="D36" s="10">
        <f t="shared" si="2"/>
        <v>44280</v>
      </c>
      <c r="E36" s="15"/>
    </row>
    <row r="37" spans="1:90" s="4" customFormat="1" x14ac:dyDescent="0.45">
      <c r="A37" s="24"/>
      <c r="B37" s="23" t="s">
        <v>36</v>
      </c>
      <c r="C37" s="22">
        <v>7</v>
      </c>
      <c r="D37" s="10">
        <f t="shared" si="2"/>
        <v>44287</v>
      </c>
      <c r="E37" s="25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</row>
    <row r="38" spans="1:90" s="2" customFormat="1" x14ac:dyDescent="0.4">
      <c r="A38" s="17"/>
      <c r="B38" s="21" t="s">
        <v>37</v>
      </c>
      <c r="C38" s="9">
        <v>6</v>
      </c>
      <c r="D38" s="10">
        <f t="shared" si="2"/>
        <v>44294</v>
      </c>
      <c r="E38" s="9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</row>
    <row r="39" spans="1:90" s="2" customFormat="1" x14ac:dyDescent="0.4">
      <c r="A39" s="17"/>
      <c r="B39" s="21" t="s">
        <v>38</v>
      </c>
      <c r="C39" s="9">
        <v>6</v>
      </c>
      <c r="D39" s="10"/>
      <c r="E39" s="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</row>
    <row r="40" spans="1:90" x14ac:dyDescent="0.45">
      <c r="A40" s="13"/>
      <c r="B40" s="21" t="s">
        <v>119</v>
      </c>
      <c r="C40" s="9">
        <v>6</v>
      </c>
      <c r="D40" s="10">
        <f t="shared" si="2"/>
        <v>44294</v>
      </c>
      <c r="E40" s="15"/>
    </row>
    <row r="41" spans="1:90" x14ac:dyDescent="0.45">
      <c r="A41" s="13"/>
      <c r="B41" s="21" t="s">
        <v>40</v>
      </c>
      <c r="C41" s="9">
        <v>2</v>
      </c>
      <c r="D41" s="10">
        <f t="shared" si="2"/>
        <v>44322</v>
      </c>
      <c r="E41" s="15"/>
    </row>
    <row r="42" spans="1:90" s="2" customFormat="1" x14ac:dyDescent="0.4">
      <c r="A42" s="17"/>
      <c r="B42" s="16"/>
      <c r="C42" s="9"/>
      <c r="D42" s="10"/>
      <c r="E42" s="9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</row>
    <row r="43" spans="1:90" s="2" customFormat="1" ht="15" x14ac:dyDescent="0.4">
      <c r="A43" s="7" t="s">
        <v>120</v>
      </c>
      <c r="B43" s="8"/>
      <c r="C43" s="9"/>
      <c r="D43" s="10"/>
      <c r="E43" s="9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</row>
    <row r="44" spans="1:90" s="2" customFormat="1" x14ac:dyDescent="0.4">
      <c r="A44" s="17" t="s">
        <v>121</v>
      </c>
      <c r="B44" s="12"/>
      <c r="C44" s="9">
        <v>4</v>
      </c>
      <c r="D44" s="10">
        <f>Event-(C44*7)</f>
        <v>44308</v>
      </c>
      <c r="E44" s="9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</row>
    <row r="45" spans="1:90" s="2" customFormat="1" x14ac:dyDescent="0.4">
      <c r="A45" s="17"/>
      <c r="B45" s="12"/>
      <c r="C45" s="9"/>
      <c r="D45" s="10"/>
      <c r="E45" s="9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</row>
    <row r="46" spans="1:90" s="2" customFormat="1" x14ac:dyDescent="0.4">
      <c r="A46" s="11" t="s">
        <v>43</v>
      </c>
      <c r="B46" s="12"/>
      <c r="C46" s="9"/>
      <c r="D46" s="10"/>
      <c r="E46" s="9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</row>
    <row r="47" spans="1:90" s="2" customFormat="1" x14ac:dyDescent="0.4">
      <c r="A47" s="11"/>
      <c r="B47" s="21" t="s">
        <v>45</v>
      </c>
      <c r="C47" s="9">
        <v>3</v>
      </c>
      <c r="D47" s="10">
        <f t="shared" ref="D47:D51" si="3">Event-(C47*7)</f>
        <v>44315</v>
      </c>
      <c r="E47" s="9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</row>
    <row r="48" spans="1:90" s="2" customFormat="1" x14ac:dyDescent="0.4">
      <c r="A48" s="11"/>
      <c r="B48" s="21" t="s">
        <v>122</v>
      </c>
      <c r="C48" s="9">
        <v>2</v>
      </c>
      <c r="D48" s="10">
        <f t="shared" si="3"/>
        <v>44322</v>
      </c>
      <c r="E48" s="9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</row>
    <row r="49" spans="1:90" s="2" customFormat="1" x14ac:dyDescent="0.4">
      <c r="A49" s="11"/>
      <c r="B49" s="21" t="s">
        <v>47</v>
      </c>
      <c r="C49" s="9">
        <v>2</v>
      </c>
      <c r="D49" s="10">
        <f t="shared" si="3"/>
        <v>44322</v>
      </c>
      <c r="E49" s="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</row>
    <row r="50" spans="1:90" s="2" customFormat="1" x14ac:dyDescent="0.4">
      <c r="A50" s="11"/>
      <c r="B50" s="21" t="s">
        <v>123</v>
      </c>
      <c r="C50" s="9">
        <v>1</v>
      </c>
      <c r="D50" s="10">
        <f t="shared" si="3"/>
        <v>44329</v>
      </c>
      <c r="E50" s="9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</row>
    <row r="51" spans="1:90" s="2" customFormat="1" x14ac:dyDescent="0.4">
      <c r="A51" s="11"/>
      <c r="B51" s="21" t="s">
        <v>124</v>
      </c>
      <c r="C51" s="9">
        <v>1</v>
      </c>
      <c r="D51" s="10">
        <f t="shared" si="3"/>
        <v>44329</v>
      </c>
      <c r="E51" s="9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</row>
    <row r="52" spans="1:90" s="2" customFormat="1" x14ac:dyDescent="0.4">
      <c r="A52" s="11"/>
      <c r="B52" s="20"/>
      <c r="C52" s="9"/>
      <c r="D52" s="10"/>
      <c r="E52" s="9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</row>
    <row r="53" spans="1:90" s="2" customFormat="1" x14ac:dyDescent="0.4">
      <c r="A53" s="18"/>
      <c r="B53" s="21"/>
      <c r="C53" s="9"/>
      <c r="D53" s="10"/>
      <c r="E53" s="9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</row>
    <row r="54" spans="1:90" s="3" customFormat="1" ht="15" x14ac:dyDescent="0.4">
      <c r="A54" s="7" t="s">
        <v>70</v>
      </c>
      <c r="B54" s="26"/>
      <c r="C54" s="27"/>
      <c r="D54" s="28"/>
      <c r="E54" s="27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</row>
    <row r="55" spans="1:90" s="2" customFormat="1" x14ac:dyDescent="0.4">
      <c r="A55" s="11" t="s">
        <v>125</v>
      </c>
      <c r="B55" s="16"/>
      <c r="C55" s="9">
        <v>4</v>
      </c>
      <c r="D55" s="10">
        <f>Event-(C55*7)</f>
        <v>44308</v>
      </c>
      <c r="E55" s="9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</row>
    <row r="56" spans="1:90" s="2" customFormat="1" x14ac:dyDescent="0.4">
      <c r="A56" s="11" t="s">
        <v>72</v>
      </c>
      <c r="B56" s="16"/>
      <c r="C56" s="9">
        <v>1</v>
      </c>
      <c r="D56" s="10">
        <f>Event-(C56*7)</f>
        <v>44329</v>
      </c>
      <c r="E56" s="9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</row>
    <row r="57" spans="1:90" s="2" customFormat="1" x14ac:dyDescent="0.4">
      <c r="A57" s="18"/>
      <c r="B57" s="20"/>
      <c r="C57" s="9"/>
      <c r="D57" s="10"/>
      <c r="E57" s="9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</row>
    <row r="58" spans="1:90" s="2" customFormat="1" ht="15" x14ac:dyDescent="0.4">
      <c r="A58" s="7" t="s">
        <v>73</v>
      </c>
      <c r="B58" s="29"/>
      <c r="C58" s="9"/>
      <c r="D58" s="10"/>
      <c r="E58" s="9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</row>
    <row r="59" spans="1:90" s="2" customFormat="1" x14ac:dyDescent="0.4">
      <c r="A59" s="17" t="s">
        <v>74</v>
      </c>
      <c r="B59" s="20"/>
      <c r="C59" s="9">
        <v>4</v>
      </c>
      <c r="D59" s="10">
        <f>Event-(C59*7)</f>
        <v>44308</v>
      </c>
      <c r="E59" s="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</row>
    <row r="60" spans="1:90" s="2" customFormat="1" x14ac:dyDescent="0.4">
      <c r="A60" s="17"/>
      <c r="B60" s="21" t="s">
        <v>126</v>
      </c>
      <c r="C60" s="9"/>
      <c r="D60" s="10"/>
      <c r="E60" s="9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</row>
    <row r="61" spans="1:90" s="2" customFormat="1" x14ac:dyDescent="0.4">
      <c r="A61" s="17"/>
      <c r="B61" s="21" t="s">
        <v>127</v>
      </c>
      <c r="C61" s="9"/>
      <c r="D61" s="10"/>
      <c r="E61" s="9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</row>
    <row r="62" spans="1:90" s="2" customFormat="1" x14ac:dyDescent="0.4">
      <c r="A62" s="17"/>
      <c r="B62" s="21" t="s">
        <v>77</v>
      </c>
      <c r="C62" s="9"/>
      <c r="D62" s="10"/>
      <c r="E62" s="9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</row>
    <row r="63" spans="1:90" s="2" customFormat="1" x14ac:dyDescent="0.4">
      <c r="A63" s="17"/>
      <c r="B63" s="21" t="s">
        <v>79</v>
      </c>
      <c r="C63" s="9"/>
      <c r="D63" s="10"/>
      <c r="E63" s="9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</row>
    <row r="64" spans="1:90" s="2" customFormat="1" x14ac:dyDescent="0.4">
      <c r="A64" s="11" t="s">
        <v>81</v>
      </c>
      <c r="B64" s="16"/>
      <c r="C64" s="9">
        <v>2</v>
      </c>
      <c r="D64" s="10">
        <f>Event-(C64*7)</f>
        <v>44322</v>
      </c>
      <c r="E64" s="9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</row>
    <row r="65" spans="1:90" s="2" customFormat="1" x14ac:dyDescent="0.4">
      <c r="A65" s="18"/>
      <c r="B65" s="12"/>
      <c r="C65" s="9"/>
      <c r="D65" s="10"/>
      <c r="E65" s="9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</row>
    <row r="66" spans="1:90" s="2" customFormat="1" ht="15" x14ac:dyDescent="0.4">
      <c r="A66" s="7" t="s">
        <v>82</v>
      </c>
      <c r="B66" s="8"/>
      <c r="C66" s="9"/>
      <c r="D66" s="10"/>
      <c r="E66" s="9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</row>
    <row r="67" spans="1:90" s="2" customFormat="1" x14ac:dyDescent="0.4">
      <c r="A67" s="11" t="s">
        <v>83</v>
      </c>
      <c r="B67" s="12"/>
      <c r="C67" s="9">
        <v>6</v>
      </c>
      <c r="D67" s="10">
        <f>Event-(C67*7)</f>
        <v>44294</v>
      </c>
      <c r="E67" s="9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</row>
    <row r="68" spans="1:90" s="2" customFormat="1" x14ac:dyDescent="0.4">
      <c r="A68" s="11" t="s">
        <v>84</v>
      </c>
      <c r="B68" s="12"/>
      <c r="C68" s="9">
        <v>3</v>
      </c>
      <c r="D68" s="10">
        <f t="shared" ref="D68:D75" si="4">Event-(C68*7)</f>
        <v>44315</v>
      </c>
      <c r="E68" s="9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</row>
    <row r="69" spans="1:90" s="2" customFormat="1" x14ac:dyDescent="0.4">
      <c r="A69" s="11" t="s">
        <v>86</v>
      </c>
      <c r="B69" s="12"/>
      <c r="C69" s="9">
        <v>2</v>
      </c>
      <c r="D69" s="10">
        <f t="shared" si="4"/>
        <v>44322</v>
      </c>
      <c r="E69" s="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</row>
    <row r="70" spans="1:90" s="2" customFormat="1" x14ac:dyDescent="0.4">
      <c r="A70" s="11" t="s">
        <v>87</v>
      </c>
      <c r="B70" s="12"/>
      <c r="C70" s="9">
        <v>3</v>
      </c>
      <c r="D70" s="10">
        <f t="shared" si="4"/>
        <v>44315</v>
      </c>
      <c r="E70" s="9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</row>
    <row r="71" spans="1:90" s="2" customFormat="1" x14ac:dyDescent="0.4">
      <c r="A71" s="11" t="s">
        <v>88</v>
      </c>
      <c r="B71" s="12"/>
      <c r="C71" s="9">
        <v>3</v>
      </c>
      <c r="D71" s="10">
        <f t="shared" si="4"/>
        <v>44315</v>
      </c>
      <c r="E71" s="9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</row>
    <row r="72" spans="1:90" s="2" customFormat="1" x14ac:dyDescent="0.4">
      <c r="A72" s="11" t="s">
        <v>89</v>
      </c>
      <c r="B72" s="12"/>
      <c r="C72" s="9">
        <v>2</v>
      </c>
      <c r="D72" s="10">
        <f t="shared" si="4"/>
        <v>44322</v>
      </c>
      <c r="E72" s="9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</row>
    <row r="73" spans="1:90" s="2" customFormat="1" x14ac:dyDescent="0.4">
      <c r="A73" s="11" t="s">
        <v>90</v>
      </c>
      <c r="B73" s="12"/>
      <c r="C73" s="9">
        <v>1</v>
      </c>
      <c r="D73" s="10">
        <f t="shared" si="4"/>
        <v>44329</v>
      </c>
      <c r="E73" s="9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s="2" customFormat="1" x14ac:dyDescent="0.4">
      <c r="A74" s="11" t="s">
        <v>128</v>
      </c>
      <c r="B74" s="12"/>
      <c r="C74" s="9">
        <v>0</v>
      </c>
      <c r="D74" s="10">
        <f t="shared" si="4"/>
        <v>44336</v>
      </c>
      <c r="E74" s="9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s="2" customFormat="1" x14ac:dyDescent="0.4">
      <c r="A75" s="11" t="s">
        <v>92</v>
      </c>
      <c r="B75" s="12"/>
      <c r="C75" s="9">
        <v>0</v>
      </c>
      <c r="D75" s="10">
        <f t="shared" si="4"/>
        <v>44336</v>
      </c>
      <c r="E75" s="9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s="2" customFormat="1" x14ac:dyDescent="0.4">
      <c r="A76" s="11" t="s">
        <v>93</v>
      </c>
      <c r="B76" s="12"/>
      <c r="C76" s="9" t="s">
        <v>94</v>
      </c>
      <c r="D76" s="10"/>
      <c r="E76" s="9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s="2" customFormat="1" x14ac:dyDescent="0.4">
      <c r="A77" s="11" t="s">
        <v>95</v>
      </c>
      <c r="B77" s="12"/>
      <c r="C77" s="9" t="s">
        <v>94</v>
      </c>
      <c r="D77" s="10"/>
      <c r="E77" s="9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s="2" customFormat="1" x14ac:dyDescent="0.4">
      <c r="A78" s="11" t="s">
        <v>96</v>
      </c>
      <c r="B78" s="12"/>
      <c r="C78" s="9" t="s">
        <v>94</v>
      </c>
      <c r="D78" s="10"/>
      <c r="E78" s="9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  <row r="79" spans="1:90" customFormat="1" ht="12.3" x14ac:dyDescent="0.4">
      <c r="C79" s="42"/>
    </row>
    <row r="80" spans="1:90" s="2" customFormat="1" ht="15" x14ac:dyDescent="0.4">
      <c r="A80" s="34" t="s">
        <v>97</v>
      </c>
      <c r="B80" s="35"/>
      <c r="C80" s="36"/>
      <c r="D80" s="37"/>
      <c r="E80" s="36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s="39" customFormat="1" x14ac:dyDescent="0.4">
      <c r="A81" s="38" t="s">
        <v>98</v>
      </c>
      <c r="B81" s="38"/>
      <c r="C81" s="43">
        <v>0</v>
      </c>
      <c r="D81" s="10">
        <f>Event+(C81*7)</f>
        <v>44336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s="39" customFormat="1" x14ac:dyDescent="0.4">
      <c r="A82" s="38" t="s">
        <v>99</v>
      </c>
      <c r="B82" s="38"/>
      <c r="C82" s="43">
        <v>1</v>
      </c>
      <c r="D82" s="10">
        <f>Event+(C82*7)</f>
        <v>44343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0" s="39" customFormat="1" x14ac:dyDescent="0.4">
      <c r="A83" s="38" t="s">
        <v>100</v>
      </c>
      <c r="B83" s="38"/>
      <c r="C83" s="43">
        <v>1</v>
      </c>
      <c r="D83" s="10">
        <f>Event+(C83*7)</f>
        <v>44343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</row>
    <row r="84" spans="1:90" s="39" customFormat="1" x14ac:dyDescent="0.4">
      <c r="A84" s="38" t="s">
        <v>101</v>
      </c>
      <c r="B84" s="38"/>
      <c r="C84" s="43" t="s">
        <v>94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</row>
    <row r="85" spans="1:90" s="39" customFormat="1" x14ac:dyDescent="0.4">
      <c r="A85" s="38" t="s">
        <v>102</v>
      </c>
      <c r="B85" s="38"/>
      <c r="C85" s="43">
        <v>1</v>
      </c>
      <c r="D85" s="10">
        <f>Event+(C85*7)</f>
        <v>44343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</row>
    <row r="86" spans="1:90" s="39" customFormat="1" x14ac:dyDescent="0.4">
      <c r="A86" s="38" t="s">
        <v>103</v>
      </c>
      <c r="B86" s="38"/>
      <c r="C86" s="43">
        <v>0</v>
      </c>
      <c r="D86" s="10">
        <f>Event+(C86*7)</f>
        <v>44336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0" s="39" customFormat="1" x14ac:dyDescent="0.4">
      <c r="A87" s="38" t="s">
        <v>104</v>
      </c>
      <c r="B87" s="38"/>
      <c r="C87" s="43">
        <v>0</v>
      </c>
      <c r="D87" s="10">
        <f>Event+(C87*7)</f>
        <v>44336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0" s="39" customFormat="1" x14ac:dyDescent="0.4">
      <c r="A88" s="38" t="s">
        <v>105</v>
      </c>
      <c r="B88" s="38"/>
      <c r="C88" s="43">
        <v>2</v>
      </c>
      <c r="D88" s="10">
        <f>Event+(C88*7)</f>
        <v>44350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</row>
    <row r="89" spans="1:90" s="39" customFormat="1" x14ac:dyDescent="0.4">
      <c r="A89" s="38" t="s">
        <v>129</v>
      </c>
      <c r="B89" s="38"/>
      <c r="C89" s="43" t="s">
        <v>94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0" s="39" customFormat="1" x14ac:dyDescent="0.4">
      <c r="A90" s="38" t="s">
        <v>107</v>
      </c>
      <c r="B90" s="38"/>
      <c r="C90" s="43">
        <v>2</v>
      </c>
      <c r="D90" s="10">
        <f>Event+(C90*7)</f>
        <v>44350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</row>
    <row r="91" spans="1:90" s="39" customFormat="1" x14ac:dyDescent="0.4">
      <c r="A91" s="38" t="s">
        <v>108</v>
      </c>
      <c r="B91" s="38"/>
      <c r="C91" s="43">
        <v>2</v>
      </c>
      <c r="D91" s="10">
        <f>Event+(C91*7)</f>
        <v>44350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s="39" customFormat="1" x14ac:dyDescent="0.4">
      <c r="A92" s="38" t="s">
        <v>110</v>
      </c>
      <c r="B92" s="38"/>
      <c r="C92" s="43">
        <v>6</v>
      </c>
      <c r="D92" s="10">
        <f>Event+(C92*7)</f>
        <v>44378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customFormat="1" ht="12.3" x14ac:dyDescent="0.4">
      <c r="C93" s="42"/>
    </row>
    <row r="94" spans="1:90" customFormat="1" ht="12.3" x14ac:dyDescent="0.4">
      <c r="C94" s="42"/>
    </row>
    <row r="95" spans="1:90" customFormat="1" ht="12.3" x14ac:dyDescent="0.4">
      <c r="C95" s="42"/>
    </row>
    <row r="96" spans="1:90" customFormat="1" ht="12.3" x14ac:dyDescent="0.4">
      <c r="C96" s="42"/>
    </row>
    <row r="97" spans="3:3" customFormat="1" ht="12.3" x14ac:dyDescent="0.4">
      <c r="C97" s="42"/>
    </row>
    <row r="98" spans="3:3" customFormat="1" ht="12.3" x14ac:dyDescent="0.4">
      <c r="C98" s="42"/>
    </row>
    <row r="99" spans="3:3" customFormat="1" ht="12.3" x14ac:dyDescent="0.4">
      <c r="C99" s="42"/>
    </row>
    <row r="100" spans="3:3" customFormat="1" ht="12.3" x14ac:dyDescent="0.4">
      <c r="C100" s="42"/>
    </row>
    <row r="101" spans="3:3" customFormat="1" ht="12.3" x14ac:dyDescent="0.4">
      <c r="C101" s="42"/>
    </row>
    <row r="102" spans="3:3" customFormat="1" ht="12.3" x14ac:dyDescent="0.4">
      <c r="C102" s="42"/>
    </row>
    <row r="103" spans="3:3" customFormat="1" ht="12.3" x14ac:dyDescent="0.4">
      <c r="C103" s="42"/>
    </row>
    <row r="104" spans="3:3" customFormat="1" ht="12.3" x14ac:dyDescent="0.4">
      <c r="C104" s="42"/>
    </row>
    <row r="105" spans="3:3" customFormat="1" ht="12.3" x14ac:dyDescent="0.4">
      <c r="C105" s="42"/>
    </row>
    <row r="106" spans="3:3" customFormat="1" ht="12.3" x14ac:dyDescent="0.4">
      <c r="C106" s="42"/>
    </row>
    <row r="107" spans="3:3" customFormat="1" ht="12.3" x14ac:dyDescent="0.4">
      <c r="C107" s="42"/>
    </row>
    <row r="108" spans="3:3" customFormat="1" ht="12.3" x14ac:dyDescent="0.4">
      <c r="C108" s="42"/>
    </row>
    <row r="109" spans="3:3" customFormat="1" ht="12.3" x14ac:dyDescent="0.4">
      <c r="C109" s="42"/>
    </row>
    <row r="110" spans="3:3" customFormat="1" ht="12.3" x14ac:dyDescent="0.4">
      <c r="C110" s="42"/>
    </row>
    <row r="111" spans="3:3" customFormat="1" ht="12.3" x14ac:dyDescent="0.4">
      <c r="C111" s="42"/>
    </row>
    <row r="112" spans="3:3" customFormat="1" ht="12.3" x14ac:dyDescent="0.4">
      <c r="C112" s="42"/>
    </row>
    <row r="113" spans="3:3" customFormat="1" ht="12.3" x14ac:dyDescent="0.4">
      <c r="C113" s="42"/>
    </row>
    <row r="114" spans="3:3" customFormat="1" ht="12.3" x14ac:dyDescent="0.4">
      <c r="C114" s="42"/>
    </row>
    <row r="115" spans="3:3" customFormat="1" ht="12.3" x14ac:dyDescent="0.4">
      <c r="C115" s="42"/>
    </row>
    <row r="116" spans="3:3" customFormat="1" ht="12.3" x14ac:dyDescent="0.4">
      <c r="C116" s="42"/>
    </row>
    <row r="117" spans="3:3" customFormat="1" ht="12.3" x14ac:dyDescent="0.4">
      <c r="C117" s="42"/>
    </row>
    <row r="118" spans="3:3" customFormat="1" ht="12.3" x14ac:dyDescent="0.4">
      <c r="C118" s="42"/>
    </row>
    <row r="119" spans="3:3" customFormat="1" ht="12.3" x14ac:dyDescent="0.4">
      <c r="C119" s="42"/>
    </row>
    <row r="120" spans="3:3" customFormat="1" ht="12.3" x14ac:dyDescent="0.4">
      <c r="C120" s="42"/>
    </row>
    <row r="121" spans="3:3" customFormat="1" ht="12.3" x14ac:dyDescent="0.4">
      <c r="C121" s="42"/>
    </row>
    <row r="122" spans="3:3" customFormat="1" ht="12.3" x14ac:dyDescent="0.4">
      <c r="C122" s="42"/>
    </row>
    <row r="123" spans="3:3" customFormat="1" ht="12.3" x14ac:dyDescent="0.4">
      <c r="C123" s="42"/>
    </row>
    <row r="124" spans="3:3" customFormat="1" ht="12.3" x14ac:dyDescent="0.4">
      <c r="C124" s="42"/>
    </row>
    <row r="125" spans="3:3" customFormat="1" ht="12.3" x14ac:dyDescent="0.4">
      <c r="C125" s="42"/>
    </row>
    <row r="126" spans="3:3" customFormat="1" ht="12.3" x14ac:dyDescent="0.4">
      <c r="C126" s="42"/>
    </row>
    <row r="127" spans="3:3" customFormat="1" ht="12.3" x14ac:dyDescent="0.4">
      <c r="C127" s="42"/>
    </row>
    <row r="128" spans="3:3" customFormat="1" ht="12.3" x14ac:dyDescent="0.4">
      <c r="C128" s="42"/>
    </row>
    <row r="129" spans="3:3" customFormat="1" ht="12.3" x14ac:dyDescent="0.4">
      <c r="C129" s="42"/>
    </row>
    <row r="130" spans="3:3" customFormat="1" ht="12.3" x14ac:dyDescent="0.4">
      <c r="C130" s="42"/>
    </row>
    <row r="131" spans="3:3" customFormat="1" ht="12.3" x14ac:dyDescent="0.4">
      <c r="C131" s="42"/>
    </row>
    <row r="132" spans="3:3" customFormat="1" ht="12.3" x14ac:dyDescent="0.4">
      <c r="C132" s="42"/>
    </row>
    <row r="133" spans="3:3" customFormat="1" ht="12.3" x14ac:dyDescent="0.4">
      <c r="C133" s="42"/>
    </row>
    <row r="134" spans="3:3" customFormat="1" ht="12.3" x14ac:dyDescent="0.4">
      <c r="C134" s="42"/>
    </row>
    <row r="135" spans="3:3" customFormat="1" ht="12.3" x14ac:dyDescent="0.4">
      <c r="C135" s="42"/>
    </row>
    <row r="136" spans="3:3" customFormat="1" ht="12.3" x14ac:dyDescent="0.4">
      <c r="C136" s="42"/>
    </row>
    <row r="137" spans="3:3" customFormat="1" ht="12.3" x14ac:dyDescent="0.4">
      <c r="C137" s="42"/>
    </row>
    <row r="138" spans="3:3" customFormat="1" ht="12.3" x14ac:dyDescent="0.4">
      <c r="C138" s="42"/>
    </row>
    <row r="139" spans="3:3" customFormat="1" ht="12.3" x14ac:dyDescent="0.4">
      <c r="C139" s="42"/>
    </row>
    <row r="140" spans="3:3" customFormat="1" ht="12.3" x14ac:dyDescent="0.4">
      <c r="C140" s="42"/>
    </row>
    <row r="141" spans="3:3" customFormat="1" ht="12.3" x14ac:dyDescent="0.4">
      <c r="C141" s="42"/>
    </row>
    <row r="142" spans="3:3" customFormat="1" ht="12.3" x14ac:dyDescent="0.4">
      <c r="C142" s="42"/>
    </row>
    <row r="143" spans="3:3" customFormat="1" ht="12.3" x14ac:dyDescent="0.4">
      <c r="C143" s="42"/>
    </row>
    <row r="144" spans="3:3" customFormat="1" ht="12.3" x14ac:dyDescent="0.4">
      <c r="C144" s="42"/>
    </row>
    <row r="145" spans="3:3" customFormat="1" ht="12.3" x14ac:dyDescent="0.4">
      <c r="C145" s="42"/>
    </row>
    <row r="146" spans="3:3" customFormat="1" ht="12.3" x14ac:dyDescent="0.4">
      <c r="C146" s="42"/>
    </row>
    <row r="147" spans="3:3" customFormat="1" ht="12.3" x14ac:dyDescent="0.4">
      <c r="C147" s="42"/>
    </row>
    <row r="148" spans="3:3" customFormat="1" ht="12.3" x14ac:dyDescent="0.4">
      <c r="C148" s="42"/>
    </row>
    <row r="149" spans="3:3" customFormat="1" ht="12.3" x14ac:dyDescent="0.4">
      <c r="C149" s="42"/>
    </row>
    <row r="150" spans="3:3" customFormat="1" ht="12.3" x14ac:dyDescent="0.4">
      <c r="C150" s="42"/>
    </row>
    <row r="151" spans="3:3" customFormat="1" ht="12.3" x14ac:dyDescent="0.4">
      <c r="C151" s="42"/>
    </row>
    <row r="152" spans="3:3" customFormat="1" ht="12.3" x14ac:dyDescent="0.4">
      <c r="C152" s="42"/>
    </row>
    <row r="153" spans="3:3" customFormat="1" ht="12.3" x14ac:dyDescent="0.4">
      <c r="C153" s="42"/>
    </row>
    <row r="154" spans="3:3" customFormat="1" ht="12.3" x14ac:dyDescent="0.4">
      <c r="C154" s="42"/>
    </row>
    <row r="155" spans="3:3" customFormat="1" ht="12.3" x14ac:dyDescent="0.4">
      <c r="C155" s="42"/>
    </row>
    <row r="156" spans="3:3" customFormat="1" ht="12.3" x14ac:dyDescent="0.4">
      <c r="C156" s="42"/>
    </row>
    <row r="157" spans="3:3" customFormat="1" ht="12.3" x14ac:dyDescent="0.4">
      <c r="C157" s="42"/>
    </row>
    <row r="158" spans="3:3" customFormat="1" ht="12.3" x14ac:dyDescent="0.4">
      <c r="C158" s="42"/>
    </row>
    <row r="159" spans="3:3" customFormat="1" ht="12.3" x14ac:dyDescent="0.4">
      <c r="C159" s="42"/>
    </row>
    <row r="160" spans="3:3" customFormat="1" ht="12.3" x14ac:dyDescent="0.4">
      <c r="C160" s="42"/>
    </row>
    <row r="161" spans="3:3" customFormat="1" ht="12.3" x14ac:dyDescent="0.4">
      <c r="C161" s="42"/>
    </row>
    <row r="162" spans="3:3" customFormat="1" ht="12.3" x14ac:dyDescent="0.4">
      <c r="C162" s="42"/>
    </row>
    <row r="163" spans="3:3" customFormat="1" ht="12.3" x14ac:dyDescent="0.4">
      <c r="C163" s="42"/>
    </row>
    <row r="164" spans="3:3" customFormat="1" ht="12.3" x14ac:dyDescent="0.4">
      <c r="C164" s="42"/>
    </row>
    <row r="165" spans="3:3" customFormat="1" ht="12.3" x14ac:dyDescent="0.4">
      <c r="C165" s="42"/>
    </row>
    <row r="166" spans="3:3" customFormat="1" ht="12.3" x14ac:dyDescent="0.4">
      <c r="C166" s="42"/>
    </row>
    <row r="167" spans="3:3" customFormat="1" ht="12.3" x14ac:dyDescent="0.4">
      <c r="C167" s="42"/>
    </row>
    <row r="168" spans="3:3" customFormat="1" ht="12.3" x14ac:dyDescent="0.4">
      <c r="C168" s="42"/>
    </row>
    <row r="169" spans="3:3" customFormat="1" ht="12.3" x14ac:dyDescent="0.4">
      <c r="C169" s="42"/>
    </row>
    <row r="170" spans="3:3" customFormat="1" ht="12.3" x14ac:dyDescent="0.4">
      <c r="C170" s="42"/>
    </row>
    <row r="171" spans="3:3" customFormat="1" ht="12.3" x14ac:dyDescent="0.4">
      <c r="C171" s="42"/>
    </row>
    <row r="172" spans="3:3" customFormat="1" ht="12.3" x14ac:dyDescent="0.4">
      <c r="C172" s="42"/>
    </row>
    <row r="173" spans="3:3" customFormat="1" ht="12.3" x14ac:dyDescent="0.4">
      <c r="C173" s="42"/>
    </row>
    <row r="174" spans="3:3" customFormat="1" ht="12.3" x14ac:dyDescent="0.4">
      <c r="C174" s="42"/>
    </row>
    <row r="175" spans="3:3" customFormat="1" ht="12.3" x14ac:dyDescent="0.4">
      <c r="C175" s="42"/>
    </row>
    <row r="176" spans="3:3" customFormat="1" ht="12.3" x14ac:dyDescent="0.4">
      <c r="C176" s="42"/>
    </row>
    <row r="177" spans="3:3" customFormat="1" ht="12.3" x14ac:dyDescent="0.4">
      <c r="C177" s="42"/>
    </row>
    <row r="178" spans="3:3" customFormat="1" ht="12.3" x14ac:dyDescent="0.4">
      <c r="C178" s="42"/>
    </row>
    <row r="179" spans="3:3" customFormat="1" ht="12.3" x14ac:dyDescent="0.4">
      <c r="C179" s="42"/>
    </row>
    <row r="180" spans="3:3" customFormat="1" ht="12.3" x14ac:dyDescent="0.4">
      <c r="C180" s="42"/>
    </row>
    <row r="181" spans="3:3" customFormat="1" ht="12.3" x14ac:dyDescent="0.4">
      <c r="C181" s="42"/>
    </row>
    <row r="182" spans="3:3" customFormat="1" ht="12.3" x14ac:dyDescent="0.4">
      <c r="C182" s="42"/>
    </row>
    <row r="183" spans="3:3" customFormat="1" ht="12.3" x14ac:dyDescent="0.4">
      <c r="C183" s="42"/>
    </row>
    <row r="184" spans="3:3" customFormat="1" ht="12.3" x14ac:dyDescent="0.4">
      <c r="C184" s="42"/>
    </row>
    <row r="185" spans="3:3" customFormat="1" ht="12.3" x14ac:dyDescent="0.4">
      <c r="C185" s="42"/>
    </row>
    <row r="186" spans="3:3" customFormat="1" ht="12.3" x14ac:dyDescent="0.4">
      <c r="C186" s="42"/>
    </row>
    <row r="187" spans="3:3" customFormat="1" ht="12.3" x14ac:dyDescent="0.4">
      <c r="C187" s="42"/>
    </row>
    <row r="188" spans="3:3" customFormat="1" ht="12.3" x14ac:dyDescent="0.4">
      <c r="C188" s="42"/>
    </row>
    <row r="189" spans="3:3" customFormat="1" ht="12.3" x14ac:dyDescent="0.4">
      <c r="C189" s="42"/>
    </row>
    <row r="190" spans="3:3" customFormat="1" ht="12.3" x14ac:dyDescent="0.4">
      <c r="C190" s="42"/>
    </row>
    <row r="191" spans="3:3" customFormat="1" ht="12.3" x14ac:dyDescent="0.4">
      <c r="C191" s="42"/>
    </row>
    <row r="192" spans="3:3" customFormat="1" ht="12.3" x14ac:dyDescent="0.4">
      <c r="C192" s="42"/>
    </row>
    <row r="193" spans="3:3" customFormat="1" ht="12.3" x14ac:dyDescent="0.4">
      <c r="C193" s="42"/>
    </row>
    <row r="194" spans="3:3" customFormat="1" ht="12.3" x14ac:dyDescent="0.4">
      <c r="C194" s="42"/>
    </row>
    <row r="195" spans="3:3" customFormat="1" ht="12.3" x14ac:dyDescent="0.4">
      <c r="C195" s="42"/>
    </row>
    <row r="196" spans="3:3" customFormat="1" ht="12.3" x14ac:dyDescent="0.4">
      <c r="C196" s="42"/>
    </row>
    <row r="197" spans="3:3" customFormat="1" ht="12.3" x14ac:dyDescent="0.4">
      <c r="C197" s="42"/>
    </row>
    <row r="198" spans="3:3" customFormat="1" ht="12.3" x14ac:dyDescent="0.4">
      <c r="C198" s="42"/>
    </row>
    <row r="199" spans="3:3" customFormat="1" ht="12.3" x14ac:dyDescent="0.4">
      <c r="C199" s="42"/>
    </row>
    <row r="200" spans="3:3" customFormat="1" ht="12.3" x14ac:dyDescent="0.4">
      <c r="C200" s="42"/>
    </row>
    <row r="201" spans="3:3" customFormat="1" ht="12.3" x14ac:dyDescent="0.4">
      <c r="C201" s="42"/>
    </row>
    <row r="202" spans="3:3" customFormat="1" ht="12.3" x14ac:dyDescent="0.4">
      <c r="C202" s="42"/>
    </row>
    <row r="203" spans="3:3" customFormat="1" ht="12.3" x14ac:dyDescent="0.4">
      <c r="C203" s="42"/>
    </row>
    <row r="204" spans="3:3" customFormat="1" ht="12.3" x14ac:dyDescent="0.4">
      <c r="C204" s="42"/>
    </row>
    <row r="205" spans="3:3" customFormat="1" ht="12.3" x14ac:dyDescent="0.4">
      <c r="C205" s="42"/>
    </row>
    <row r="206" spans="3:3" customFormat="1" ht="12.3" x14ac:dyDescent="0.4">
      <c r="C206" s="42"/>
    </row>
    <row r="207" spans="3:3" customFormat="1" ht="12.3" x14ac:dyDescent="0.4">
      <c r="C207" s="42"/>
    </row>
    <row r="208" spans="3:3" customFormat="1" ht="12.3" x14ac:dyDescent="0.4">
      <c r="C208" s="42"/>
    </row>
    <row r="209" spans="3:3" customFormat="1" ht="12.3" x14ac:dyDescent="0.4">
      <c r="C209" s="42"/>
    </row>
    <row r="210" spans="3:3" customFormat="1" ht="12.3" x14ac:dyDescent="0.4">
      <c r="C210" s="42"/>
    </row>
    <row r="211" spans="3:3" customFormat="1" ht="12.3" x14ac:dyDescent="0.4">
      <c r="C211" s="42"/>
    </row>
    <row r="212" spans="3:3" customFormat="1" ht="12.3" x14ac:dyDescent="0.4">
      <c r="C212" s="42"/>
    </row>
    <row r="213" spans="3:3" customFormat="1" ht="12.3" x14ac:dyDescent="0.4">
      <c r="C213" s="42"/>
    </row>
    <row r="214" spans="3:3" customFormat="1" ht="12.3" x14ac:dyDescent="0.4">
      <c r="C214" s="42"/>
    </row>
    <row r="215" spans="3:3" customFormat="1" ht="12.3" x14ac:dyDescent="0.4">
      <c r="C215" s="42"/>
    </row>
    <row r="216" spans="3:3" customFormat="1" ht="12.3" x14ac:dyDescent="0.4">
      <c r="C216" s="42"/>
    </row>
    <row r="217" spans="3:3" customFormat="1" ht="12.3" x14ac:dyDescent="0.4">
      <c r="C217" s="42"/>
    </row>
    <row r="218" spans="3:3" customFormat="1" ht="12.3" x14ac:dyDescent="0.4">
      <c r="C218" s="42"/>
    </row>
    <row r="219" spans="3:3" customFormat="1" ht="12.3" x14ac:dyDescent="0.4">
      <c r="C219" s="42"/>
    </row>
    <row r="220" spans="3:3" customFormat="1" ht="12.3" x14ac:dyDescent="0.4">
      <c r="C220" s="42"/>
    </row>
    <row r="221" spans="3:3" customFormat="1" ht="12.3" x14ac:dyDescent="0.4">
      <c r="C221" s="42"/>
    </row>
    <row r="222" spans="3:3" customFormat="1" ht="12.3" x14ac:dyDescent="0.4">
      <c r="C222" s="42"/>
    </row>
    <row r="223" spans="3:3" customFormat="1" ht="12.3" x14ac:dyDescent="0.4">
      <c r="C223" s="42"/>
    </row>
    <row r="224" spans="3:3" customFormat="1" ht="12.3" x14ac:dyDescent="0.4">
      <c r="C224" s="42"/>
    </row>
    <row r="225" spans="3:3" customFormat="1" ht="12.3" x14ac:dyDescent="0.4">
      <c r="C225" s="42"/>
    </row>
    <row r="226" spans="3:3" customFormat="1" ht="12.3" x14ac:dyDescent="0.4">
      <c r="C226" s="42"/>
    </row>
    <row r="227" spans="3:3" customFormat="1" ht="12.3" x14ac:dyDescent="0.4">
      <c r="C227" s="42"/>
    </row>
    <row r="228" spans="3:3" customFormat="1" ht="12.3" x14ac:dyDescent="0.4">
      <c r="C228" s="42"/>
    </row>
    <row r="229" spans="3:3" customFormat="1" ht="12.3" x14ac:dyDescent="0.4">
      <c r="C229" s="42"/>
    </row>
    <row r="230" spans="3:3" customFormat="1" ht="12.3" x14ac:dyDescent="0.4">
      <c r="C230" s="42"/>
    </row>
    <row r="231" spans="3:3" customFormat="1" ht="12.3" x14ac:dyDescent="0.4">
      <c r="C231" s="42"/>
    </row>
    <row r="232" spans="3:3" customFormat="1" ht="12.3" x14ac:dyDescent="0.4">
      <c r="C232" s="42"/>
    </row>
    <row r="233" spans="3:3" customFormat="1" ht="12.3" x14ac:dyDescent="0.4">
      <c r="C233" s="42"/>
    </row>
    <row r="234" spans="3:3" customFormat="1" ht="12.3" x14ac:dyDescent="0.4">
      <c r="C234" s="42"/>
    </row>
    <row r="235" spans="3:3" customFormat="1" ht="12.3" x14ac:dyDescent="0.4">
      <c r="C235" s="42"/>
    </row>
    <row r="236" spans="3:3" customFormat="1" ht="12.3" x14ac:dyDescent="0.4">
      <c r="C236" s="42"/>
    </row>
    <row r="237" spans="3:3" customFormat="1" ht="12.3" x14ac:dyDescent="0.4">
      <c r="C237" s="42"/>
    </row>
    <row r="238" spans="3:3" customFormat="1" ht="12.3" x14ac:dyDescent="0.4">
      <c r="C238" s="42"/>
    </row>
    <row r="239" spans="3:3" customFormat="1" ht="12.3" x14ac:dyDescent="0.4">
      <c r="C239" s="42"/>
    </row>
    <row r="240" spans="3:3" customFormat="1" ht="12.3" x14ac:dyDescent="0.4">
      <c r="C240" s="42"/>
    </row>
    <row r="241" spans="3:3" customFormat="1" ht="12.3" x14ac:dyDescent="0.4">
      <c r="C241" s="42"/>
    </row>
    <row r="242" spans="3:3" customFormat="1" ht="12.3" x14ac:dyDescent="0.4">
      <c r="C242" s="42"/>
    </row>
    <row r="243" spans="3:3" customFormat="1" ht="12.3" x14ac:dyDescent="0.4">
      <c r="C243" s="42"/>
    </row>
    <row r="244" spans="3:3" customFormat="1" ht="12.3" x14ac:dyDescent="0.4">
      <c r="C244" s="42"/>
    </row>
    <row r="245" spans="3:3" customFormat="1" ht="12.3" x14ac:dyDescent="0.4">
      <c r="C245" s="42"/>
    </row>
    <row r="246" spans="3:3" customFormat="1" ht="12.3" x14ac:dyDescent="0.4">
      <c r="C246" s="42"/>
    </row>
    <row r="247" spans="3:3" customFormat="1" ht="12.3" x14ac:dyDescent="0.4">
      <c r="C247" s="42"/>
    </row>
    <row r="248" spans="3:3" customFormat="1" ht="12.3" x14ac:dyDescent="0.4">
      <c r="C248" s="42"/>
    </row>
    <row r="249" spans="3:3" customFormat="1" ht="12.3" x14ac:dyDescent="0.4">
      <c r="C249" s="42"/>
    </row>
    <row r="250" spans="3:3" customFormat="1" ht="12.3" x14ac:dyDescent="0.4">
      <c r="C250" s="42"/>
    </row>
    <row r="251" spans="3:3" customFormat="1" ht="12.3" x14ac:dyDescent="0.4">
      <c r="C251" s="42"/>
    </row>
    <row r="252" spans="3:3" customFormat="1" ht="12.3" x14ac:dyDescent="0.4">
      <c r="C252" s="42"/>
    </row>
  </sheetData>
  <customSheetViews>
    <customSheetView guid="{77D05784-BCA7-491E-AE12-A6FB5B65DE84}">
      <pageMargins left="0" right="0" top="0" bottom="0" header="0" footer="0"/>
      <headerFooter alignWithMargins="0"/>
    </customSheetView>
    <customSheetView guid="{B3E3DEE9-B780-4393-80CB-919AAD435A2C}">
      <pageMargins left="0" right="0" top="0" bottom="0" header="0" footer="0"/>
      <headerFooter alignWithMargins="0"/>
    </customSheetView>
    <customSheetView guid="{98E17D01-6B9A-4F21-9155-133F6F9E69B3}" showRuler="0">
      <pageMargins left="0" right="0" top="0" bottom="0" header="0" footer="0"/>
      <headerFooter alignWithMargins="0"/>
    </customSheetView>
    <customSheetView guid="{6BF1C627-1593-4FCA-8E6B-3C4DF50B4913}" showRuler="0">
      <pageMargins left="0" right="0" top="0" bottom="0" header="0" footer="0"/>
      <headerFooter alignWithMargins="0"/>
    </customSheetView>
    <customSheetView guid="{E491F17B-8C99-4C15-AFCF-89A509AA80D7}">
      <pageMargins left="0" right="0" top="0" bottom="0" header="0" footer="0"/>
      <headerFooter alignWithMargins="0"/>
    </customSheetView>
    <customSheetView guid="{40AA2E18-A4E8-49F0-8BA1-E5E8783DEE12}">
      <pageMargins left="0" right="0" top="0" bottom="0" header="0" footer="0"/>
      <headerFooter alignWithMargins="0"/>
    </customSheetView>
  </customSheetViews>
  <mergeCells count="1">
    <mergeCell ref="A1:E1"/>
  </mergeCells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D4DBEFAA88DA449366B3E5C8FD9D69" ma:contentTypeVersion="12" ma:contentTypeDescription="Create a new document." ma:contentTypeScope="" ma:versionID="794e9b73808e82d23d538195aeb7a310">
  <xsd:schema xmlns:xsd="http://www.w3.org/2001/XMLSchema" xmlns:xs="http://www.w3.org/2001/XMLSchema" xmlns:p="http://schemas.microsoft.com/office/2006/metadata/properties" xmlns:ns2="cea4a99f-8caa-41a9-8da1-3e207b115a1a" xmlns:ns3="da1f02ab-6fc6-4619-ac11-ce23efb4623e" targetNamespace="http://schemas.microsoft.com/office/2006/metadata/properties" ma:root="true" ma:fieldsID="f85b5f00728dff2fb462e17c30738bd3" ns2:_="" ns3:_="">
    <xsd:import namespace="cea4a99f-8caa-41a9-8da1-3e207b115a1a"/>
    <xsd:import namespace="da1f02ab-6fc6-4619-ac11-ce23efb46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4a99f-8caa-41a9-8da1-3e207b115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f02ab-6fc6-4619-ac11-ce23efb46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DB5B9B-2B5C-4BD2-B442-36EE0D7444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0188BD-9C07-43F1-A2E5-FC790723F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a4a99f-8caa-41a9-8da1-3e207b115a1a"/>
    <ds:schemaRef ds:uri="da1f02ab-6fc6-4619-ac11-ce23efb46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In-Person Event</vt:lpstr>
      <vt:lpstr>Virtual Event</vt:lpstr>
      <vt:lpstr>Event</vt:lpstr>
      <vt:lpstr>'In-Person Event'!Print_Titles</vt:lpstr>
    </vt:vector>
  </TitlesOfParts>
  <Manager/>
  <Company>United Way of the Bay Area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UWBA</dc:creator>
  <cp:keywords/>
  <dc:description/>
  <cp:lastModifiedBy>Robert Cruz</cp:lastModifiedBy>
  <cp:revision/>
  <dcterms:created xsi:type="dcterms:W3CDTF">2005-02-10T17:38:07Z</dcterms:created>
  <dcterms:modified xsi:type="dcterms:W3CDTF">2022-04-16T21:56:36Z</dcterms:modified>
  <cp:category/>
  <cp:contentStatus/>
</cp:coreProperties>
</file>